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65" tabRatio="500"/>
  </bookViews>
  <sheets>
    <sheet name="Протокол ШЭ ВОШ по предмету" sheetId="1" r:id="rId1"/>
    <sheet name="Лист2" sheetId="2" r:id="rId2"/>
  </sheets>
  <externalReferences>
    <externalReference r:id="rId3"/>
    <externalReference r:id="rId4"/>
  </externalReferences>
  <definedNames>
    <definedName name="ф301">'Протокол ШЭ ВОШ по предмету'!$1:$1048576</definedName>
  </definedNames>
  <calcPr calcId="1445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B27" i="1" l="1"/>
  <c r="C27" i="1"/>
  <c r="D27" i="1"/>
  <c r="H27" i="1"/>
  <c r="B28" i="1"/>
  <c r="C28" i="1"/>
  <c r="D28" i="1"/>
  <c r="G28" i="1"/>
  <c r="H28" i="1"/>
  <c r="B29" i="1"/>
  <c r="C29" i="1"/>
  <c r="D29" i="1"/>
  <c r="G29" i="1"/>
  <c r="H29" i="1"/>
  <c r="B23" i="1"/>
  <c r="C23" i="1"/>
  <c r="D23" i="1"/>
  <c r="G23" i="1"/>
  <c r="H23" i="1"/>
  <c r="B24" i="1"/>
  <c r="C24" i="1"/>
  <c r="D24" i="1"/>
  <c r="H24" i="1"/>
  <c r="B20" i="1"/>
  <c r="C20" i="1"/>
  <c r="D20" i="1"/>
  <c r="G20" i="1"/>
  <c r="H20" i="1"/>
  <c r="B21" i="1"/>
  <c r="C21" i="1"/>
  <c r="D21" i="1"/>
  <c r="H21" i="1"/>
  <c r="B16" i="1"/>
  <c r="C16" i="1"/>
  <c r="D16" i="1"/>
  <c r="G16" i="1"/>
  <c r="H16" i="1"/>
  <c r="B17" i="1"/>
  <c r="C17" i="1"/>
  <c r="D17" i="1"/>
  <c r="F17" i="1"/>
  <c r="G17" i="1"/>
  <c r="H17" i="1"/>
  <c r="B18" i="1"/>
  <c r="C18" i="1"/>
  <c r="D18" i="1"/>
  <c r="F18" i="1"/>
  <c r="G18" i="1"/>
  <c r="H18" i="1"/>
  <c r="B15" i="1"/>
  <c r="C15" i="1"/>
  <c r="D15" i="1"/>
  <c r="G15" i="1"/>
  <c r="H15" i="1"/>
  <c r="B13" i="1" l="1"/>
  <c r="C13" i="1"/>
  <c r="D13" i="1"/>
  <c r="E13" i="1"/>
  <c r="F13" i="1"/>
  <c r="G13" i="1"/>
  <c r="H13" i="1"/>
  <c r="E12" i="1"/>
  <c r="F12" i="1"/>
  <c r="G12" i="1"/>
  <c r="H12" i="1"/>
</calcChain>
</file>

<file path=xl/sharedStrings.xml><?xml version="1.0" encoding="utf-8"?>
<sst xmlns="http://schemas.openxmlformats.org/spreadsheetml/2006/main" count="163" uniqueCount="52">
  <si>
    <t>№</t>
  </si>
  <si>
    <t>Фамилия</t>
  </si>
  <si>
    <t>Пол</t>
  </si>
  <si>
    <t>Участник с ОВЗ (да/нет)</t>
  </si>
  <si>
    <t>Класс обучения</t>
  </si>
  <si>
    <t>Класс участия</t>
  </si>
  <si>
    <t>Балл</t>
  </si>
  <si>
    <t>Максимальный балл</t>
  </si>
  <si>
    <t>Статус</t>
  </si>
  <si>
    <t>Призёр муниципального этапа прошлого года</t>
  </si>
  <si>
    <t>ФИО учителя</t>
  </si>
  <si>
    <t>Место работы учителя</t>
  </si>
  <si>
    <t>нет</t>
  </si>
  <si>
    <t>Участник</t>
  </si>
  <si>
    <t>да</t>
  </si>
  <si>
    <t>м</t>
  </si>
  <si>
    <t>Победитель</t>
  </si>
  <si>
    <t>ж</t>
  </si>
  <si>
    <t>Призер</t>
  </si>
  <si>
    <t xml:space="preserve">МБОУ "СОШ№5"                                     </t>
  </si>
  <si>
    <t>Гайсин</t>
  </si>
  <si>
    <t xml:space="preserve">Скучаева </t>
  </si>
  <si>
    <t>Мухутдинов</t>
  </si>
  <si>
    <t>Малова</t>
  </si>
  <si>
    <t>Азизова</t>
  </si>
  <si>
    <t>МБОУ "СОШ№5"</t>
  </si>
  <si>
    <t>Климанов</t>
  </si>
  <si>
    <t>Копылова</t>
  </si>
  <si>
    <t>Титов</t>
  </si>
  <si>
    <t xml:space="preserve">Исламов </t>
  </si>
  <si>
    <t>Шамсутдинова</t>
  </si>
  <si>
    <t>МБОУ "СОШ №5"</t>
  </si>
  <si>
    <t xml:space="preserve">Матвеева </t>
  </si>
  <si>
    <t>МБОУ "СОШ№%"</t>
  </si>
  <si>
    <t>призер</t>
  </si>
  <si>
    <t>МБОУ"СОШ№5"</t>
  </si>
  <si>
    <t>победитель</t>
  </si>
  <si>
    <t>участник</t>
  </si>
  <si>
    <t xml:space="preserve">Протокол проведения школьного этапа Всероссийской и Республиканской олимпиад школьников </t>
  </si>
  <si>
    <t>по предмету: Английский язык</t>
  </si>
  <si>
    <t>Дата проведения:  08.10.2021г.</t>
  </si>
  <si>
    <t>З.А.Ялалтдинова</t>
  </si>
  <si>
    <t xml:space="preserve">Л.Н.Пономарева- </t>
  </si>
  <si>
    <t>О.Н.Кондратьева</t>
  </si>
  <si>
    <r>
      <rPr>
        <sz val="7"/>
        <color rgb="FF000000"/>
        <rFont val="Times New Roman"/>
        <family val="1"/>
        <charset val="204"/>
      </rPr>
      <t xml:space="preserve"> </t>
    </r>
    <r>
      <rPr>
        <sz val="12"/>
        <color rgb="FF000000"/>
        <rFont val="Times New Roman"/>
        <family val="1"/>
        <charset val="204"/>
      </rPr>
      <t>О.Н.Чернова</t>
    </r>
  </si>
  <si>
    <t>А.М.Гисматуллина</t>
  </si>
  <si>
    <t>Члены жюри:</t>
  </si>
  <si>
    <t>б</t>
  </si>
  <si>
    <t>Бострикова</t>
  </si>
  <si>
    <t>Кондратьева О. Н.</t>
  </si>
  <si>
    <t>Чернова О. Н.</t>
  </si>
  <si>
    <t>Пономарева Л. 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</si>
</sst>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rgb="FF000000"/>
      <name val="Calibri"/>
      <family val="2"/>
      <charset val="204"/>
    </font>
    <font>
      <sz val="14"/>
      <color rgb="FF000000"/>
      <name val="Calibri"/>
      <family val="2"/>
      <charset val="204"/>
    </font>
    <font>
      <sz val="12"/>
      <color rgb="FF000000"/>
      <name val="Times New Roman"/>
      <family val="1"/>
      <charset val="204"/>
    </font>
    <font>
      <sz val="7"/>
      <color rgb="FF000000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top"/>
    </xf>
    <xf numFmtId="0" fontId="0" fillId="0" borderId="0" xfId="0" applyAlignment="1"/>
    <xf numFmtId="0" fontId="0" fillId="0" borderId="0" xfId="0" applyFont="1" applyAlignment="1">
      <alignment horizontal="left" vertical="top"/>
    </xf>
    <xf numFmtId="0" fontId="0" fillId="0" borderId="0" xfId="0" applyAlignment="1">
      <alignment horizontal="left"/>
    </xf>
    <xf numFmtId="0" fontId="0" fillId="0" borderId="0" xfId="0" applyAlignment="1">
      <alignment horizontal="left" vertical="top"/>
    </xf>
    <xf numFmtId="0" fontId="1" fillId="0" borderId="0" xfId="0" applyFont="1" applyAlignment="1">
      <alignment horizontal="center"/>
    </xf>
    <xf numFmtId="0" fontId="2" fillId="0" borderId="0" xfId="0" applyFont="1"/>
    <xf numFmtId="0" fontId="2" fillId="0" borderId="0" xfId="0" applyFont="1" applyAlignment="1">
      <alignment horizontal="justify" vertical="center"/>
    </xf>
    <xf numFmtId="0" fontId="0" fillId="0" borderId="0" xfId="0" applyAlignment="1">
      <alignment horizontal="right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left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CL/Desktop/protocol_SCHOOL%20(1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CL/Desktop/protocol%20&#1082;&#1086;&#1085;&#1076;&#1088;&#1072;&#1090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Протокол ШЭ ВОШ по предмету"/>
      <sheetName val="Лист2"/>
    </sheetNames>
    <sheetDataSet>
      <sheetData sheetId="0" refreshError="1">
        <row r="2">
          <cell r="E2">
            <v>40817</v>
          </cell>
        </row>
        <row r="4">
          <cell r="H4">
            <v>5</v>
          </cell>
          <cell r="I4">
            <v>5</v>
          </cell>
          <cell r="J4">
            <v>15</v>
          </cell>
          <cell r="K4">
            <v>64</v>
          </cell>
        </row>
        <row r="5">
          <cell r="B5" t="str">
            <v>Хисматуллина</v>
          </cell>
          <cell r="F5" t="str">
            <v>ж</v>
          </cell>
          <cell r="G5" t="str">
            <v>нет</v>
          </cell>
          <cell r="H5">
            <v>5</v>
          </cell>
          <cell r="I5">
            <v>5</v>
          </cell>
          <cell r="J5">
            <v>12</v>
          </cell>
          <cell r="K5">
            <v>64</v>
          </cell>
        </row>
        <row r="6">
          <cell r="B6" t="str">
            <v xml:space="preserve">Хабирова </v>
          </cell>
          <cell r="F6" t="str">
            <v>ж</v>
          </cell>
          <cell r="G6" t="str">
            <v>нет</v>
          </cell>
          <cell r="I6">
            <v>6</v>
          </cell>
          <cell r="J6">
            <v>33</v>
          </cell>
          <cell r="K6">
            <v>64</v>
          </cell>
        </row>
        <row r="7">
          <cell r="B7" t="str">
            <v>Ялунина</v>
          </cell>
          <cell r="F7" t="str">
            <v>ж</v>
          </cell>
          <cell r="G7" t="str">
            <v>нет</v>
          </cell>
          <cell r="I7">
            <v>6</v>
          </cell>
          <cell r="J7">
            <v>39</v>
          </cell>
          <cell r="K7">
            <v>64</v>
          </cell>
        </row>
      </sheetData>
      <sheetData sheetId="1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Протокол ШЭ ВОШ по предмету"/>
      <sheetName val="Лист2"/>
    </sheetNames>
    <sheetDataSet>
      <sheetData sheetId="0" refreshError="1">
        <row r="6">
          <cell r="B6" t="str">
            <v>Самигуллина</v>
          </cell>
          <cell r="F6" t="str">
            <v>ж</v>
          </cell>
          <cell r="G6" t="str">
            <v>нет</v>
          </cell>
          <cell r="J6">
            <v>32</v>
          </cell>
          <cell r="K6">
            <v>64</v>
          </cell>
        </row>
        <row r="7">
          <cell r="B7" t="str">
            <v xml:space="preserve">Архипов </v>
          </cell>
          <cell r="F7" t="str">
            <v>м</v>
          </cell>
          <cell r="G7" t="str">
            <v>нет</v>
          </cell>
          <cell r="J7">
            <v>54</v>
          </cell>
          <cell r="K7">
            <v>64</v>
          </cell>
        </row>
        <row r="8">
          <cell r="B8" t="str">
            <v>Анисахаров</v>
          </cell>
          <cell r="F8" t="str">
            <v>м</v>
          </cell>
          <cell r="G8" t="str">
            <v>нет</v>
          </cell>
          <cell r="J8">
            <v>20</v>
          </cell>
          <cell r="K8">
            <v>75</v>
          </cell>
        </row>
        <row r="9">
          <cell r="B9" t="str">
            <v>Ситдикова</v>
          </cell>
          <cell r="F9" t="str">
            <v>ж</v>
          </cell>
          <cell r="G9" t="str">
            <v>нет</v>
          </cell>
          <cell r="K9">
            <v>75</v>
          </cell>
        </row>
        <row r="10">
          <cell r="B10" t="str">
            <v>Васильева</v>
          </cell>
          <cell r="F10" t="str">
            <v>ж</v>
          </cell>
          <cell r="G10" t="str">
            <v>нет</v>
          </cell>
          <cell r="J10">
            <v>42</v>
          </cell>
          <cell r="K10">
            <v>79</v>
          </cell>
        </row>
        <row r="11">
          <cell r="B11" t="str">
            <v>Слабодина</v>
          </cell>
          <cell r="F11" t="str">
            <v>ж</v>
          </cell>
          <cell r="G11" t="str">
            <v>нет</v>
          </cell>
          <cell r="K11">
            <v>79</v>
          </cell>
        </row>
        <row r="12">
          <cell r="B12" t="str">
            <v>Денисов</v>
          </cell>
          <cell r="F12" t="str">
            <v>м</v>
          </cell>
          <cell r="G12" t="str">
            <v>нет</v>
          </cell>
          <cell r="K12">
            <v>79</v>
          </cell>
        </row>
        <row r="13">
          <cell r="B13" t="str">
            <v>Иванов</v>
          </cell>
          <cell r="F13" t="str">
            <v>м</v>
          </cell>
          <cell r="G13" t="str">
            <v>нет</v>
          </cell>
          <cell r="J13">
            <v>64</v>
          </cell>
          <cell r="K13">
            <v>79</v>
          </cell>
        </row>
        <row r="14">
          <cell r="B14" t="str">
            <v>Халикова</v>
          </cell>
          <cell r="F14" t="str">
            <v>ж</v>
          </cell>
          <cell r="G14" t="str">
            <v>нет</v>
          </cell>
          <cell r="J14">
            <v>53</v>
          </cell>
          <cell r="K14">
            <v>79</v>
          </cell>
        </row>
      </sheetData>
      <sheetData sheetId="1" refreshError="1"/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36"/>
  <sheetViews>
    <sheetView tabSelected="1" zoomScale="85" zoomScaleNormal="85" workbookViewId="0">
      <selection activeCell="G4" sqref="G4:K4"/>
    </sheetView>
  </sheetViews>
  <sheetFormatPr defaultColWidth="9.140625" defaultRowHeight="15" x14ac:dyDescent="0.25"/>
  <cols>
    <col min="1" max="1" width="4.7109375" customWidth="1"/>
    <col min="2" max="2" width="18.85546875" customWidth="1"/>
    <col min="3" max="3" width="11" customWidth="1"/>
    <col min="4" max="4" width="11.7109375" customWidth="1"/>
    <col min="5" max="5" width="12" customWidth="1"/>
    <col min="6" max="6" width="10.7109375" customWidth="1"/>
    <col min="7" max="7" width="12.42578125" customWidth="1"/>
    <col min="8" max="8" width="13.28515625" customWidth="1"/>
    <col min="9" max="9" width="17" customWidth="1"/>
    <col min="10" max="10" width="20.28515625" customWidth="1"/>
    <col min="11" max="11" width="26" customWidth="1"/>
    <col min="12" max="12" width="18.85546875" customWidth="1"/>
  </cols>
  <sheetData>
    <row r="1" spans="1:12" ht="18.75" x14ac:dyDescent="0.3">
      <c r="A1" s="12" t="s">
        <v>38</v>
      </c>
      <c r="B1" s="12"/>
      <c r="C1" s="12"/>
      <c r="D1" s="12"/>
      <c r="E1" s="12"/>
      <c r="F1" s="12"/>
      <c r="G1" s="12"/>
      <c r="H1" s="12"/>
      <c r="I1" s="12"/>
      <c r="J1" s="12"/>
      <c r="K1" s="12"/>
    </row>
    <row r="2" spans="1:12" ht="18.75" x14ac:dyDescent="0.3">
      <c r="C2" s="8"/>
      <c r="D2" s="8"/>
      <c r="E2" s="8"/>
      <c r="F2" s="8"/>
      <c r="G2" s="8"/>
      <c r="H2" s="8"/>
      <c r="I2" s="8"/>
      <c r="J2" s="8"/>
      <c r="K2" s="8"/>
    </row>
    <row r="3" spans="1:12" ht="18.75" x14ac:dyDescent="0.3">
      <c r="D3" s="8"/>
      <c r="E3" s="8"/>
      <c r="F3" s="8"/>
      <c r="G3" s="12" t="s">
        <v>39</v>
      </c>
      <c r="H3" s="12"/>
      <c r="I3" s="12"/>
      <c r="J3" s="12"/>
      <c r="K3" s="12"/>
      <c r="L3" s="12"/>
    </row>
    <row r="4" spans="1:12" ht="18.75" x14ac:dyDescent="0.3">
      <c r="D4" s="8"/>
      <c r="E4" s="8"/>
      <c r="F4" s="8"/>
      <c r="G4" s="13" t="s">
        <v>40</v>
      </c>
      <c r="H4" s="13"/>
      <c r="I4" s="13"/>
      <c r="J4" s="13"/>
      <c r="K4" s="13"/>
      <c r="L4" s="8"/>
    </row>
    <row r="5" spans="1:12" s="2" customFormat="1" ht="45" x14ac:dyDescent="0.25">
      <c r="A5" s="1" t="s">
        <v>0</v>
      </c>
      <c r="B5" s="1" t="s">
        <v>1</v>
      </c>
      <c r="C5" s="1" t="s">
        <v>2</v>
      </c>
      <c r="D5" s="1" t="s">
        <v>3</v>
      </c>
      <c r="E5" s="1" t="s">
        <v>4</v>
      </c>
      <c r="F5" s="1" t="s">
        <v>5</v>
      </c>
      <c r="G5" s="1" t="s">
        <v>6</v>
      </c>
      <c r="H5" s="1" t="s">
        <v>7</v>
      </c>
      <c r="I5" s="1" t="s">
        <v>8</v>
      </c>
      <c r="J5" s="1" t="s">
        <v>9</v>
      </c>
      <c r="K5" s="1" t="s">
        <v>10</v>
      </c>
      <c r="L5" s="1" t="s">
        <v>11</v>
      </c>
    </row>
    <row r="6" spans="1:12" x14ac:dyDescent="0.25">
      <c r="A6">
        <v>1</v>
      </c>
      <c r="B6" t="s">
        <v>24</v>
      </c>
      <c r="C6" t="s">
        <v>17</v>
      </c>
      <c r="D6" t="s">
        <v>12</v>
      </c>
      <c r="E6" s="6">
        <v>4</v>
      </c>
      <c r="F6" s="6">
        <v>4</v>
      </c>
      <c r="G6" s="6">
        <v>11</v>
      </c>
      <c r="H6">
        <v>50</v>
      </c>
      <c r="I6" t="s">
        <v>37</v>
      </c>
      <c r="J6" t="s">
        <v>12</v>
      </c>
      <c r="K6" t="s">
        <v>49</v>
      </c>
      <c r="L6" t="s">
        <v>25</v>
      </c>
    </row>
    <row r="7" spans="1:12" x14ac:dyDescent="0.25">
      <c r="A7">
        <v>2</v>
      </c>
      <c r="B7" t="s">
        <v>26</v>
      </c>
      <c r="C7" s="6" t="s">
        <v>15</v>
      </c>
      <c r="D7" t="s">
        <v>12</v>
      </c>
      <c r="E7" s="6">
        <v>4</v>
      </c>
      <c r="F7" s="6">
        <v>4</v>
      </c>
      <c r="G7" s="6">
        <v>14</v>
      </c>
      <c r="H7">
        <v>50</v>
      </c>
      <c r="I7" t="s">
        <v>37</v>
      </c>
      <c r="J7" t="s">
        <v>12</v>
      </c>
      <c r="K7" t="s">
        <v>49</v>
      </c>
      <c r="L7" t="s">
        <v>25</v>
      </c>
    </row>
    <row r="8" spans="1:12" x14ac:dyDescent="0.25">
      <c r="A8">
        <v>3</v>
      </c>
      <c r="B8" t="s">
        <v>27</v>
      </c>
      <c r="C8" s="6" t="s">
        <v>17</v>
      </c>
      <c r="D8" t="s">
        <v>12</v>
      </c>
      <c r="E8" s="6">
        <v>4</v>
      </c>
      <c r="F8" s="6">
        <v>4</v>
      </c>
      <c r="G8" s="6">
        <v>11</v>
      </c>
      <c r="H8">
        <v>50</v>
      </c>
      <c r="I8" t="s">
        <v>37</v>
      </c>
      <c r="J8" t="s">
        <v>12</v>
      </c>
      <c r="K8" t="s">
        <v>49</v>
      </c>
      <c r="L8" t="s">
        <v>25</v>
      </c>
    </row>
    <row r="9" spans="1:12" x14ac:dyDescent="0.25">
      <c r="A9">
        <v>4</v>
      </c>
      <c r="B9" t="s">
        <v>28</v>
      </c>
      <c r="C9" s="6" t="s">
        <v>15</v>
      </c>
      <c r="D9" t="s">
        <v>12</v>
      </c>
      <c r="E9" s="6">
        <v>4</v>
      </c>
      <c r="F9" s="6">
        <v>4</v>
      </c>
      <c r="G9" s="6">
        <v>16</v>
      </c>
      <c r="H9">
        <v>50</v>
      </c>
      <c r="I9" t="s">
        <v>37</v>
      </c>
      <c r="J9" t="s">
        <v>12</v>
      </c>
      <c r="K9" t="s">
        <v>49</v>
      </c>
      <c r="L9" t="s">
        <v>25</v>
      </c>
    </row>
    <row r="10" spans="1:12" x14ac:dyDescent="0.25">
      <c r="A10">
        <v>5</v>
      </c>
      <c r="B10" t="s">
        <v>29</v>
      </c>
      <c r="C10" s="6" t="s">
        <v>15</v>
      </c>
      <c r="D10" t="s">
        <v>12</v>
      </c>
      <c r="E10" s="6">
        <v>4</v>
      </c>
      <c r="F10" s="6">
        <v>4</v>
      </c>
      <c r="G10" s="6">
        <v>12</v>
      </c>
      <c r="H10">
        <v>50</v>
      </c>
      <c r="I10" t="s">
        <v>37</v>
      </c>
      <c r="J10" t="s">
        <v>12</v>
      </c>
      <c r="K10" t="s">
        <v>50</v>
      </c>
      <c r="L10" t="s">
        <v>25</v>
      </c>
    </row>
    <row r="11" spans="1:12" x14ac:dyDescent="0.25">
      <c r="A11">
        <v>6</v>
      </c>
      <c r="B11" t="s">
        <v>30</v>
      </c>
      <c r="C11" s="6" t="s">
        <v>17</v>
      </c>
      <c r="D11" t="s">
        <v>12</v>
      </c>
      <c r="E11" s="6">
        <v>4</v>
      </c>
      <c r="F11" s="6">
        <v>4</v>
      </c>
      <c r="G11" s="6">
        <v>18</v>
      </c>
      <c r="H11">
        <v>50</v>
      </c>
      <c r="I11" t="s">
        <v>37</v>
      </c>
      <c r="J11" t="s">
        <v>12</v>
      </c>
      <c r="K11" t="s">
        <v>50</v>
      </c>
      <c r="L11" t="s">
        <v>31</v>
      </c>
    </row>
    <row r="12" spans="1:12" x14ac:dyDescent="0.25">
      <c r="A12">
        <v>7</v>
      </c>
      <c r="B12" t="s">
        <v>32</v>
      </c>
      <c r="C12" s="6" t="s">
        <v>17</v>
      </c>
      <c r="D12" t="s">
        <v>12</v>
      </c>
      <c r="E12" s="6">
        <f>'[1]Протокол ШЭ ВОШ по предмету'!H4</f>
        <v>5</v>
      </c>
      <c r="F12" s="6">
        <f>'[1]Протокол ШЭ ВОШ по предмету'!I4</f>
        <v>5</v>
      </c>
      <c r="G12" s="6">
        <f>'[1]Протокол ШЭ ВОШ по предмету'!J4</f>
        <v>15</v>
      </c>
      <c r="H12">
        <f>'[1]Протокол ШЭ ВОШ по предмету'!K4</f>
        <v>64</v>
      </c>
      <c r="I12" t="s">
        <v>37</v>
      </c>
      <c r="J12" t="s">
        <v>12</v>
      </c>
      <c r="K12" t="s">
        <v>50</v>
      </c>
      <c r="L12" t="s">
        <v>25</v>
      </c>
    </row>
    <row r="13" spans="1:12" x14ac:dyDescent="0.25">
      <c r="A13">
        <v>8</v>
      </c>
      <c r="B13" t="str">
        <f>'[1]Протокол ШЭ ВОШ по предмету'!B5</f>
        <v>Хисматуллина</v>
      </c>
      <c r="C13" s="6" t="str">
        <f>'[1]Протокол ШЭ ВОШ по предмету'!F5</f>
        <v>ж</v>
      </c>
      <c r="D13" t="str">
        <f>'[1]Протокол ШЭ ВОШ по предмету'!G5</f>
        <v>нет</v>
      </c>
      <c r="E13" s="6">
        <f>'[1]Протокол ШЭ ВОШ по предмету'!H5</f>
        <v>5</v>
      </c>
      <c r="F13" s="6">
        <f>'[1]Протокол ШЭ ВОШ по предмету'!I5</f>
        <v>5</v>
      </c>
      <c r="G13" s="6">
        <f>'[1]Протокол ШЭ ВОШ по предмету'!J5</f>
        <v>12</v>
      </c>
      <c r="H13">
        <f>'[1]Протокол ШЭ ВОШ по предмету'!K5</f>
        <v>64</v>
      </c>
      <c r="I13" t="s">
        <v>37</v>
      </c>
      <c r="J13" t="s">
        <v>12</v>
      </c>
      <c r="K13" t="s">
        <v>50</v>
      </c>
      <c r="L13" t="s">
        <v>25</v>
      </c>
    </row>
    <row r="14" spans="1:12" x14ac:dyDescent="0.25">
      <c r="A14">
        <v>9</v>
      </c>
      <c r="B14" t="s">
        <v>48</v>
      </c>
      <c r="C14" s="6" t="s">
        <v>17</v>
      </c>
      <c r="D14" t="s">
        <v>12</v>
      </c>
      <c r="E14" s="6">
        <v>5</v>
      </c>
      <c r="F14" s="6">
        <v>5</v>
      </c>
      <c r="G14" s="6">
        <v>50</v>
      </c>
      <c r="H14" s="11">
        <v>64</v>
      </c>
      <c r="I14" t="s">
        <v>36</v>
      </c>
      <c r="J14" t="s">
        <v>34</v>
      </c>
      <c r="K14" t="s">
        <v>49</v>
      </c>
      <c r="L14" s="4" t="s">
        <v>31</v>
      </c>
    </row>
    <row r="15" spans="1:12" x14ac:dyDescent="0.25">
      <c r="A15">
        <v>10</v>
      </c>
      <c r="B15" t="str">
        <f>'[2]Протокол ШЭ ВОШ по предмету'!B6</f>
        <v>Самигуллина</v>
      </c>
      <c r="C15" s="6" t="str">
        <f>'[2]Протокол ШЭ ВОШ по предмету'!F6</f>
        <v>ж</v>
      </c>
      <c r="D15" t="str">
        <f>'[2]Протокол ШЭ ВОШ по предмету'!G6</f>
        <v>нет</v>
      </c>
      <c r="E15" s="6">
        <v>5</v>
      </c>
      <c r="F15" s="6">
        <v>5</v>
      </c>
      <c r="G15" s="6">
        <f>'[2]Протокол ШЭ ВОШ по предмету'!J6</f>
        <v>32</v>
      </c>
      <c r="H15">
        <f>'[2]Протокол ШЭ ВОШ по предмету'!K6</f>
        <v>64</v>
      </c>
      <c r="I15" t="s">
        <v>34</v>
      </c>
      <c r="J15" t="s">
        <v>12</v>
      </c>
      <c r="K15" t="s">
        <v>49</v>
      </c>
      <c r="L15" t="s">
        <v>25</v>
      </c>
    </row>
    <row r="16" spans="1:12" x14ac:dyDescent="0.25">
      <c r="A16">
        <v>11</v>
      </c>
      <c r="B16" t="str">
        <f>'[2]Протокол ШЭ ВОШ по предмету'!B7</f>
        <v xml:space="preserve">Архипов </v>
      </c>
      <c r="C16" s="6" t="str">
        <f>'[2]Протокол ШЭ ВОШ по предмету'!F7</f>
        <v>м</v>
      </c>
      <c r="D16" t="str">
        <f>'[2]Протокол ШЭ ВОШ по предмету'!G7</f>
        <v>нет</v>
      </c>
      <c r="E16" s="6">
        <v>6</v>
      </c>
      <c r="F16" s="6">
        <v>6</v>
      </c>
      <c r="G16" s="6">
        <f>'[2]Протокол ШЭ ВОШ по предмету'!J7</f>
        <v>54</v>
      </c>
      <c r="H16">
        <f>'[2]Протокол ШЭ ВОШ по предмету'!K7</f>
        <v>64</v>
      </c>
      <c r="I16" t="s">
        <v>36</v>
      </c>
      <c r="J16" t="s">
        <v>34</v>
      </c>
      <c r="K16" t="s">
        <v>49</v>
      </c>
      <c r="L16" t="s">
        <v>25</v>
      </c>
    </row>
    <row r="17" spans="1:12" x14ac:dyDescent="0.25">
      <c r="A17">
        <v>12</v>
      </c>
      <c r="B17" t="str">
        <f>'[1]Протокол ШЭ ВОШ по предмету'!B6</f>
        <v xml:space="preserve">Хабирова </v>
      </c>
      <c r="C17" s="6" t="str">
        <f>'[1]Протокол ШЭ ВОШ по предмету'!F6</f>
        <v>ж</v>
      </c>
      <c r="D17" t="str">
        <f>'[1]Протокол ШЭ ВОШ по предмету'!G6</f>
        <v>нет</v>
      </c>
      <c r="E17" s="6">
        <v>6</v>
      </c>
      <c r="F17" s="6">
        <f>'[1]Протокол ШЭ ВОШ по предмету'!I6</f>
        <v>6</v>
      </c>
      <c r="G17" s="6">
        <f>'[1]Протокол ШЭ ВОШ по предмету'!J6</f>
        <v>33</v>
      </c>
      <c r="H17">
        <f>'[1]Протокол ШЭ ВОШ по предмету'!K6</f>
        <v>64</v>
      </c>
      <c r="I17" t="s">
        <v>34</v>
      </c>
      <c r="J17" t="s">
        <v>12</v>
      </c>
      <c r="K17" t="s">
        <v>50</v>
      </c>
      <c r="L17" t="s">
        <v>33</v>
      </c>
    </row>
    <row r="18" spans="1:12" x14ac:dyDescent="0.25">
      <c r="A18">
        <v>13</v>
      </c>
      <c r="B18" t="str">
        <f>'[1]Протокол ШЭ ВОШ по предмету'!B7</f>
        <v>Ялунина</v>
      </c>
      <c r="C18" s="6" t="str">
        <f>'[1]Протокол ШЭ ВОШ по предмету'!F7</f>
        <v>ж</v>
      </c>
      <c r="D18" t="str">
        <f>'[1]Протокол ШЭ ВОШ по предмету'!G7</f>
        <v>нет</v>
      </c>
      <c r="E18" s="6">
        <v>6</v>
      </c>
      <c r="F18" s="6">
        <f>'[1]Протокол ШЭ ВОШ по предмету'!I7</f>
        <v>6</v>
      </c>
      <c r="G18" s="6">
        <f>'[1]Протокол ШЭ ВОШ по предмету'!J7</f>
        <v>39</v>
      </c>
      <c r="H18">
        <f>'[1]Протокол ШЭ ВОШ по предмету'!K7</f>
        <v>64</v>
      </c>
      <c r="I18" t="s">
        <v>34</v>
      </c>
      <c r="J18" t="s">
        <v>12</v>
      </c>
      <c r="K18" t="s">
        <v>50</v>
      </c>
      <c r="L18" t="s">
        <v>33</v>
      </c>
    </row>
    <row r="19" spans="1:12" x14ac:dyDescent="0.25">
      <c r="A19">
        <v>14</v>
      </c>
      <c r="B19" s="3" t="s">
        <v>20</v>
      </c>
      <c r="C19" s="5" t="s">
        <v>15</v>
      </c>
      <c r="D19" s="5" t="s">
        <v>12</v>
      </c>
      <c r="E19" s="5" t="s">
        <v>47</v>
      </c>
      <c r="F19" s="5">
        <v>6</v>
      </c>
      <c r="G19" s="7">
        <v>40</v>
      </c>
      <c r="H19" s="3">
        <v>64</v>
      </c>
      <c r="I19" s="5" t="s">
        <v>34</v>
      </c>
      <c r="J19" s="5" t="s">
        <v>12</v>
      </c>
      <c r="K19" s="3" t="s">
        <v>51</v>
      </c>
      <c r="L19" s="4" t="s">
        <v>19</v>
      </c>
    </row>
    <row r="20" spans="1:12" x14ac:dyDescent="0.25">
      <c r="A20">
        <v>15</v>
      </c>
      <c r="B20" t="str">
        <f>'[2]Протокол ШЭ ВОШ по предмету'!B8</f>
        <v>Анисахаров</v>
      </c>
      <c r="C20" s="6" t="str">
        <f>'[2]Протокол ШЭ ВОШ по предмету'!F8</f>
        <v>м</v>
      </c>
      <c r="D20" t="str">
        <f>'[2]Протокол ШЭ ВОШ по предмету'!G8</f>
        <v>нет</v>
      </c>
      <c r="E20" s="6">
        <v>7</v>
      </c>
      <c r="F20" s="6">
        <v>7</v>
      </c>
      <c r="G20" s="6">
        <f>'[2]Протокол ШЭ ВОШ по предмету'!J8</f>
        <v>20</v>
      </c>
      <c r="H20">
        <f>'[2]Протокол ШЭ ВОШ по предмету'!K8</f>
        <v>75</v>
      </c>
      <c r="I20" t="s">
        <v>37</v>
      </c>
      <c r="J20" t="s">
        <v>12</v>
      </c>
      <c r="K20" t="s">
        <v>49</v>
      </c>
      <c r="L20" s="4" t="s">
        <v>31</v>
      </c>
    </row>
    <row r="21" spans="1:12" x14ac:dyDescent="0.25">
      <c r="A21">
        <v>16</v>
      </c>
      <c r="B21" t="str">
        <f>'[2]Протокол ШЭ ВОШ по предмету'!B9</f>
        <v>Ситдикова</v>
      </c>
      <c r="C21" t="str">
        <f>'[2]Протокол ШЭ ВОШ по предмету'!F9</f>
        <v>ж</v>
      </c>
      <c r="D21" t="str">
        <f>'[2]Протокол ШЭ ВОШ по предмету'!G9</f>
        <v>нет</v>
      </c>
      <c r="E21" s="6">
        <v>7</v>
      </c>
      <c r="F21" s="6">
        <v>7</v>
      </c>
      <c r="G21" s="6">
        <v>58</v>
      </c>
      <c r="H21">
        <f>'[2]Протокол ШЭ ВОШ по предмету'!K9</f>
        <v>75</v>
      </c>
      <c r="I21" t="s">
        <v>36</v>
      </c>
      <c r="J21" t="s">
        <v>12</v>
      </c>
      <c r="K21" t="s">
        <v>49</v>
      </c>
      <c r="L21" s="4" t="s">
        <v>25</v>
      </c>
    </row>
    <row r="22" spans="1:12" x14ac:dyDescent="0.25">
      <c r="A22">
        <v>17</v>
      </c>
      <c r="B22" t="s">
        <v>21</v>
      </c>
      <c r="C22" t="s">
        <v>17</v>
      </c>
      <c r="D22" t="s">
        <v>12</v>
      </c>
      <c r="E22" s="6">
        <v>8</v>
      </c>
      <c r="F22" s="6">
        <v>8</v>
      </c>
      <c r="G22" s="6">
        <v>24</v>
      </c>
      <c r="H22">
        <v>75</v>
      </c>
      <c r="I22" t="s">
        <v>37</v>
      </c>
      <c r="J22" t="s">
        <v>12</v>
      </c>
      <c r="K22" s="3" t="s">
        <v>51</v>
      </c>
      <c r="L22" t="s">
        <v>19</v>
      </c>
    </row>
    <row r="23" spans="1:12" x14ac:dyDescent="0.25">
      <c r="A23">
        <v>18</v>
      </c>
      <c r="B23" t="str">
        <f>'[2]Протокол ШЭ ВОШ по предмету'!B10</f>
        <v>Васильева</v>
      </c>
      <c r="C23" t="str">
        <f>'[2]Протокол ШЭ ВОШ по предмету'!F10</f>
        <v>ж</v>
      </c>
      <c r="D23" t="str">
        <f>'[2]Протокол ШЭ ВОШ по предмету'!G10</f>
        <v>нет</v>
      </c>
      <c r="E23" s="6">
        <v>9</v>
      </c>
      <c r="F23" s="6">
        <v>9</v>
      </c>
      <c r="G23" s="6">
        <f>'[2]Протокол ШЭ ВОШ по предмету'!J10</f>
        <v>42</v>
      </c>
      <c r="H23">
        <f>'[2]Протокол ШЭ ВОШ по предмету'!K10</f>
        <v>79</v>
      </c>
      <c r="I23" t="s">
        <v>34</v>
      </c>
      <c r="J23" t="s">
        <v>12</v>
      </c>
      <c r="K23" t="s">
        <v>49</v>
      </c>
      <c r="L23" t="s">
        <v>25</v>
      </c>
    </row>
    <row r="24" spans="1:12" x14ac:dyDescent="0.25">
      <c r="A24">
        <v>19</v>
      </c>
      <c r="B24" t="str">
        <f>'[2]Протокол ШЭ ВОШ по предмету'!B11</f>
        <v>Слабодина</v>
      </c>
      <c r="C24" t="str">
        <f>'[2]Протокол ШЭ ВОШ по предмету'!F11</f>
        <v>ж</v>
      </c>
      <c r="D24" t="str">
        <f>'[2]Протокол ШЭ ВОШ по предмету'!G11</f>
        <v>нет</v>
      </c>
      <c r="E24" s="6">
        <v>9</v>
      </c>
      <c r="F24" s="6">
        <v>9</v>
      </c>
      <c r="G24" s="6">
        <v>60</v>
      </c>
      <c r="H24">
        <f>'[2]Протокол ШЭ ВОШ по предмету'!K11</f>
        <v>79</v>
      </c>
      <c r="I24" t="s">
        <v>36</v>
      </c>
      <c r="J24" t="s">
        <v>12</v>
      </c>
      <c r="K24" t="s">
        <v>49</v>
      </c>
      <c r="L24" t="s">
        <v>25</v>
      </c>
    </row>
    <row r="25" spans="1:12" x14ac:dyDescent="0.25">
      <c r="A25">
        <v>20</v>
      </c>
      <c r="B25" t="s">
        <v>22</v>
      </c>
      <c r="C25" t="s">
        <v>15</v>
      </c>
      <c r="D25" t="s">
        <v>12</v>
      </c>
      <c r="E25" s="6">
        <v>10</v>
      </c>
      <c r="F25" s="6">
        <v>10</v>
      </c>
      <c r="G25" s="6">
        <v>64</v>
      </c>
      <c r="H25">
        <v>79</v>
      </c>
      <c r="I25" t="s">
        <v>36</v>
      </c>
      <c r="J25" t="s">
        <v>12</v>
      </c>
      <c r="K25" s="3" t="s">
        <v>51</v>
      </c>
      <c r="L25" t="s">
        <v>19</v>
      </c>
    </row>
    <row r="26" spans="1:12" x14ac:dyDescent="0.25">
      <c r="A26">
        <v>21</v>
      </c>
      <c r="B26" t="s">
        <v>23</v>
      </c>
      <c r="C26" t="s">
        <v>17</v>
      </c>
      <c r="D26" t="s">
        <v>12</v>
      </c>
      <c r="E26" s="6">
        <v>10</v>
      </c>
      <c r="F26" s="6">
        <v>10</v>
      </c>
      <c r="G26" s="6">
        <v>61</v>
      </c>
      <c r="H26">
        <v>79</v>
      </c>
      <c r="I26" t="s">
        <v>36</v>
      </c>
      <c r="J26" t="s">
        <v>34</v>
      </c>
      <c r="K26" s="3" t="s">
        <v>51</v>
      </c>
      <c r="L26" t="s">
        <v>19</v>
      </c>
    </row>
    <row r="27" spans="1:12" x14ac:dyDescent="0.25">
      <c r="A27">
        <v>22</v>
      </c>
      <c r="B27" t="str">
        <f>'[2]Протокол ШЭ ВОШ по предмету'!B12</f>
        <v>Денисов</v>
      </c>
      <c r="C27" t="str">
        <f>'[2]Протокол ШЭ ВОШ по предмету'!F12</f>
        <v>м</v>
      </c>
      <c r="D27" t="str">
        <f>'[2]Протокол ШЭ ВОШ по предмету'!G12</f>
        <v>нет</v>
      </c>
      <c r="E27" s="6">
        <v>11</v>
      </c>
      <c r="F27" s="6">
        <v>11</v>
      </c>
      <c r="G27" s="6">
        <v>61</v>
      </c>
      <c r="H27">
        <f>'[2]Протокол ШЭ ВОШ по предмету'!K12</f>
        <v>79</v>
      </c>
      <c r="I27" t="s">
        <v>36</v>
      </c>
      <c r="J27" t="s">
        <v>12</v>
      </c>
      <c r="K27" t="s">
        <v>49</v>
      </c>
      <c r="L27" t="s">
        <v>35</v>
      </c>
    </row>
    <row r="28" spans="1:12" x14ac:dyDescent="0.25">
      <c r="A28">
        <v>23</v>
      </c>
      <c r="B28" t="str">
        <f>'[2]Протокол ШЭ ВОШ по предмету'!B13</f>
        <v>Иванов</v>
      </c>
      <c r="C28" t="str">
        <f>'[2]Протокол ШЭ ВОШ по предмету'!F13</f>
        <v>м</v>
      </c>
      <c r="D28" t="str">
        <f>'[2]Протокол ШЭ ВОШ по предмету'!G13</f>
        <v>нет</v>
      </c>
      <c r="E28" s="6">
        <v>11</v>
      </c>
      <c r="F28" s="6">
        <v>11</v>
      </c>
      <c r="G28" s="6">
        <f>'[2]Протокол ШЭ ВОШ по предмету'!J13</f>
        <v>64</v>
      </c>
      <c r="H28">
        <f>'[2]Протокол ШЭ ВОШ по предмету'!K13</f>
        <v>79</v>
      </c>
      <c r="I28" t="s">
        <v>36</v>
      </c>
      <c r="J28" t="s">
        <v>12</v>
      </c>
      <c r="K28" t="s">
        <v>49</v>
      </c>
      <c r="L28" t="s">
        <v>25</v>
      </c>
    </row>
    <row r="29" spans="1:12" x14ac:dyDescent="0.25">
      <c r="A29">
        <v>24</v>
      </c>
      <c r="B29" t="str">
        <f>'[2]Протокол ШЭ ВОШ по предмету'!B14</f>
        <v>Халикова</v>
      </c>
      <c r="C29" t="str">
        <f>'[2]Протокол ШЭ ВОШ по предмету'!F14</f>
        <v>ж</v>
      </c>
      <c r="D29" t="str">
        <f>'[2]Протокол ШЭ ВОШ по предмету'!G14</f>
        <v>нет</v>
      </c>
      <c r="E29" s="6">
        <v>11</v>
      </c>
      <c r="F29" s="6">
        <v>11</v>
      </c>
      <c r="G29" s="6">
        <f>'[2]Протокол ШЭ ВОШ по предмету'!J14</f>
        <v>53</v>
      </c>
      <c r="H29">
        <f>'[2]Протокол ШЭ ВОШ по предмету'!K14</f>
        <v>79</v>
      </c>
      <c r="I29" t="s">
        <v>34</v>
      </c>
      <c r="J29" t="s">
        <v>12</v>
      </c>
      <c r="K29" t="s">
        <v>49</v>
      </c>
      <c r="L29" t="s">
        <v>25</v>
      </c>
    </row>
    <row r="32" spans="1:12" ht="15.75" x14ac:dyDescent="0.25">
      <c r="I32" t="s">
        <v>46</v>
      </c>
      <c r="J32" s="10" t="s">
        <v>42</v>
      </c>
    </row>
    <row r="33" spans="10:10" ht="15.75" x14ac:dyDescent="0.25">
      <c r="J33" s="10" t="s">
        <v>43</v>
      </c>
    </row>
    <row r="34" spans="10:10" ht="15.75" x14ac:dyDescent="0.25">
      <c r="J34" s="10" t="s">
        <v>44</v>
      </c>
    </row>
    <row r="35" spans="10:10" ht="15.75" x14ac:dyDescent="0.25">
      <c r="J35" s="10" t="s">
        <v>45</v>
      </c>
    </row>
    <row r="36" spans="10:10" ht="15.75" x14ac:dyDescent="0.25">
      <c r="J36" s="9" t="s">
        <v>41</v>
      </c>
    </row>
  </sheetData>
  <mergeCells count="3">
    <mergeCell ref="A1:K1"/>
    <mergeCell ref="G3:L3"/>
    <mergeCell ref="G4:K4"/>
  </mergeCells>
  <pageMargins left="0.25" right="0.25" top="0.75" bottom="0.75" header="0.3" footer="0.3"/>
  <pageSetup paperSize="9" scale="62" firstPageNumber="0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zoomScaleNormal="100" workbookViewId="0">
      <selection activeCell="G9" sqref="G9"/>
    </sheetView>
  </sheetViews>
  <sheetFormatPr defaultColWidth="8.5703125" defaultRowHeight="15" x14ac:dyDescent="0.25"/>
  <cols>
    <col min="3" max="3" width="12.140625" customWidth="1"/>
  </cols>
  <sheetData>
    <row r="1" spans="1:7" x14ac:dyDescent="0.25">
      <c r="A1" t="s">
        <v>15</v>
      </c>
      <c r="C1" t="s">
        <v>16</v>
      </c>
      <c r="E1" t="s">
        <v>14</v>
      </c>
      <c r="G1" t="s">
        <v>16</v>
      </c>
    </row>
    <row r="2" spans="1:7" x14ac:dyDescent="0.25">
      <c r="A2" t="s">
        <v>17</v>
      </c>
      <c r="C2" t="s">
        <v>18</v>
      </c>
      <c r="E2" t="s">
        <v>12</v>
      </c>
      <c r="G2" t="s">
        <v>18</v>
      </c>
    </row>
    <row r="3" spans="1:7" x14ac:dyDescent="0.25">
      <c r="C3" t="s">
        <v>13</v>
      </c>
    </row>
  </sheetData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211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1</vt:i4>
      </vt:variant>
    </vt:vector>
  </HeadingPairs>
  <TitlesOfParts>
    <vt:vector size="3" baseType="lpstr">
      <vt:lpstr>Протокол ШЭ ВОШ по предмету</vt:lpstr>
      <vt:lpstr>Лист2</vt:lpstr>
      <vt:lpstr>ф301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User</dc:creator>
  <dc:description/>
  <cp:lastModifiedBy>Пользователь</cp:lastModifiedBy>
  <cp:revision>39</cp:revision>
  <cp:lastPrinted>2021-09-22T10:39:48Z</cp:lastPrinted>
  <dcterms:created xsi:type="dcterms:W3CDTF">2019-09-21T04:59:41Z</dcterms:created>
  <dcterms:modified xsi:type="dcterms:W3CDTF">2021-11-03T08:31:33Z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