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externalReferences>
    <externalReference r:id="rId2"/>
  </externalReferenc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5" i="1" l="1"/>
  <c r="G9" i="1" s="1"/>
  <c r="J5" i="1"/>
  <c r="J9" i="1" s="1"/>
  <c r="I5" i="1"/>
  <c r="I9" i="1" s="1"/>
  <c r="H5" i="1"/>
  <c r="H9" i="1" s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<sst xmlns="http://schemas.openxmlformats.org/spreadsheetml/2006/main" count="44" uniqueCount="43">
  <si>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</si>
  <si>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</si>
  <si>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</si>
  <si>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</si>
  <si>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</si>
  <si>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</si>
  <si>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</si>
  <si>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</si>
  <si>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</si>
  <si>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</si>
  <si>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</si>
  <si>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</si>
  <si>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</si>
  <si>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</si>
  <si>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</si>
  <si>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</si>
  <si>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</si>
  <si>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</si>
  <si>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</si>
  <si>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</si>
  <si>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</si>
  <si>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</si>
  <si>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</si>
  <si>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</si>
  <si>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</si>
  <si>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</si>
  <si>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</si>
  <si>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</si>
  <si>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>хлеб</t>
  </si>
  <si>
    <t>Салат из свеклы отварной с маслом растительным</t>
  </si>
  <si>
    <t>Котлета из мяса птицы с картофельное пюре, с маслом сливочным</t>
  </si>
  <si>
    <t>Чай с сахаром, с яблоком</t>
  </si>
  <si>
    <t>Хлеб пшеничный</t>
  </si>
  <si>
    <t>Хлеб ржаной</t>
  </si>
  <si>
    <t>Итого:</t>
  </si>
  <si>
    <t>салат</t>
  </si>
  <si>
    <t>90/150/3</t>
  </si>
  <si>
    <t>180/10/10</t>
  </si>
  <si>
    <t xml:space="preserve">№ 52 Сбор.рец. На прод-ию для обуч. Во всех образ.учреж-Дели -2017 </t>
  </si>
  <si>
    <t>ТТК</t>
  </si>
  <si>
    <t>№ 376  Сбор.рец. На прод-ию для обуч. Во всех образ.учреж-Дели 2017</t>
  </si>
  <si>
    <t>Хим.состав и калорийность российских продуктов питания табл 6 стр 134 , 2012 Дели +</t>
  </si>
  <si>
    <t>Хим.состав и калорийность российских продуктов питания,табл 6, стр 144 , 2012 Дели 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</si>
</sst>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2"/>
      <name val="Arial"/>
      <family val="2"/>
    </font>
    <font>
      <sz val="11"/>
      <name val="Arial"/>
      <family val="2"/>
    </font>
    <font>
      <b/>
      <sz val="1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>
      <alignment vertical="center" wrapText="1"/>
    </xf>
    <xf numFmtId="0" fontId="3" fillId="3" borderId="1" xfId="0" applyNumberFormat="1" applyFont="1" applyFill="1" applyBorder="1" applyAlignment="1">
      <alignment horizontal="left" vertical="center" wrapText="1"/>
    </xf>
    <xf numFmtId="0" fontId="4" fillId="3" borderId="1" xfId="0" applyNumberFormat="1" applyFont="1" applyFill="1" applyBorder="1" applyAlignment="1">
      <alignment horizontal="right" wrapText="1"/>
    </xf>
    <xf numFmtId="0" fontId="2" fillId="3" borderId="1" xfId="0" applyNumberFormat="1" applyFont="1" applyFill="1" applyBorder="1" applyAlignment="1">
      <alignment horizontal="center" vertical="center" wrapText="1"/>
    </xf>
    <xf numFmtId="0" fontId="3" fillId="3" borderId="1" xfId="0" applyNumberFormat="1" applyFont="1" applyFill="1" applyBorder="1" applyAlignment="1">
      <alignment horizontal="center" vertical="center"/>
    </xf>
    <xf numFmtId="1" fontId="3" fillId="3" borderId="1" xfId="0" applyNumberFormat="1" applyFont="1" applyFill="1" applyBorder="1" applyAlignment="1">
      <alignment horizontal="center" vertical="center"/>
    </xf>
    <xf numFmtId="0" fontId="4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>
      <alignment horizontal="center" vertical="center" wrapText="1"/>
    </xf>
    <xf numFmtId="2" fontId="4" fillId="3" borderId="1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084;&#1077;&#1085;&#1102;%20%20&#1103;&#1085;&#1074;&#1072;&#1088;&#1100;%2024%20&#1075;&#1086;&#1076;/01.01.2024%20&#1055;&#1088;&#1080;&#1084;&#1077;&#1088;&#1085;&#1086;&#1077;%20&#1094;&#1080;&#1082;&#1083;&#1080;&#1095;&#1085;&#1086;&#1077;%2012&#1076;&#1085;%20&#1052;&#1045;&#1053;&#1070;%20&#1076;&#1083;&#1103;%20&#1084;&#1083;%20&#1080;%20&#1089;&#1090;%20&#1082;&#1083;%2066,76%20&#1051;&#1077;&#1085;&#1080;&#1085;&#1086;&#1075;&#1086;&#1088;&#1089;&#1082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Меню младшие 1-4 кл "/>
      <sheetName val="Замена 1 неделя"/>
      <sheetName val="Меню старшие 5-11 кл "/>
      <sheetName val="Замена 2 неделя"/>
      <sheetName val="Меню сокращенное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45344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35</v>
      </c>
      <c r="C4" s="6" t="s">
        <v>38</v>
      </c>
      <c r="D4" s="37" t="s">
        <v>29</v>
      </c>
      <c r="E4" s="40">
        <v>100</v>
      </c>
      <c r="F4" s="23"/>
      <c r="G4" s="44">
        <v>92.8</v>
      </c>
      <c r="H4" s="44">
        <v>1.4079999999999999</v>
      </c>
      <c r="I4" s="44">
        <v>6.0119999999999996</v>
      </c>
      <c r="J4" s="44">
        <v>8.26</v>
      </c>
    </row>
    <row r="5" spans="1:10" ht="28.5" x14ac:dyDescent="0.25">
      <c r="A5" s="7"/>
      <c r="B5" s="1" t="s">
        <v>11</v>
      </c>
      <c r="C5" s="2" t="s">
        <v>39</v>
      </c>
      <c r="D5" s="38" t="s">
        <v>30</v>
      </c>
      <c r="E5" s="41" t="s">
        <v>36</v>
      </c>
      <c r="F5" s="24"/>
      <c r="G5" s="45">
        <f>'[1]Меню младшие 1-4 кл '!G7+'[1]Меню младшие 1-4 кл '!G8</f>
        <v>0</v>
      </c>
      <c r="H5" s="45">
        <f>'[1]Меню младшие 1-4 кл '!H7+'[1]Меню младшие 1-4 кл '!H8</f>
        <v>0</v>
      </c>
      <c r="I5" s="45">
        <f>'[1]Меню младшие 1-4 кл '!I7+'[1]Меню младшие 1-4 кл '!I8</f>
        <v>0</v>
      </c>
      <c r="J5" s="45">
        <f>'[1]Меню младшие 1-4 кл '!J7+'[1]Меню младшие 1-4 кл '!J8</f>
        <v>0</v>
      </c>
    </row>
    <row r="6" spans="1:10" ht="15" customHeight="1" x14ac:dyDescent="0.25">
      <c r="A6" s="7"/>
      <c r="B6" s="1" t="s">
        <v>12</v>
      </c>
      <c r="C6" s="2" t="s">
        <v>40</v>
      </c>
      <c r="D6" s="38" t="s">
        <v>31</v>
      </c>
      <c r="E6" s="41" t="s">
        <v>37</v>
      </c>
      <c r="F6" s="24"/>
      <c r="G6" s="45">
        <v>44.7</v>
      </c>
      <c r="H6" s="45">
        <v>0.11000000000000001</v>
      </c>
      <c r="I6" s="45">
        <v>6.0000000000000012E-2</v>
      </c>
      <c r="J6" s="45">
        <v>10.98</v>
      </c>
    </row>
    <row r="7" spans="1:10" x14ac:dyDescent="0.25">
      <c r="A7" s="7"/>
      <c r="B7" s="2" t="s">
        <v>28</v>
      </c>
      <c r="C7" s="2" t="s">
        <v>41</v>
      </c>
      <c r="D7" s="38" t="s">
        <v>32</v>
      </c>
      <c r="E7" s="42">
        <v>30</v>
      </c>
      <c r="F7" s="24"/>
      <c r="G7" s="45">
        <v>70.5</v>
      </c>
      <c r="H7" s="45">
        <v>2.2799999999999998</v>
      </c>
      <c r="I7" s="45">
        <v>0.24</v>
      </c>
      <c r="J7" s="45">
        <v>14.76</v>
      </c>
    </row>
    <row r="8" spans="1:10" ht="15.75" thickBot="1" x14ac:dyDescent="0.3">
      <c r="A8" s="8"/>
      <c r="B8" s="9" t="s">
        <v>28</v>
      </c>
      <c r="C8" s="9" t="s">
        <v>42</v>
      </c>
      <c r="D8" s="38" t="s">
        <v>33</v>
      </c>
      <c r="E8" s="42">
        <v>30</v>
      </c>
      <c r="F8" s="25"/>
      <c r="G8" s="45">
        <v>59.4</v>
      </c>
      <c r="H8" s="45">
        <v>1.9799999999999998</v>
      </c>
      <c r="I8" s="45">
        <v>0.36</v>
      </c>
      <c r="J8" s="45">
        <v>11.88</v>
      </c>
    </row>
    <row r="9" spans="1:10" ht="15.75" x14ac:dyDescent="0.25">
      <c r="A9" s="4"/>
      <c r="B9" s="11"/>
      <c r="C9" s="6"/>
      <c r="D9" s="39" t="s">
        <v>34</v>
      </c>
      <c r="E9" s="43">
        <v>603</v>
      </c>
      <c r="F9" s="23"/>
      <c r="G9" s="46">
        <f>G4+G5+G6+G7+G8</f>
        <v>267.39999999999998</v>
      </c>
      <c r="H9" s="46">
        <f>H4+H4+H5+H6+H7+H8</f>
        <v>7.1859999999999991</v>
      </c>
      <c r="I9" s="46">
        <f>I4+I5+I6+I7+I8</f>
        <v>6.6719999999999997</v>
      </c>
      <c r="J9" s="46">
        <f>J4+J4+J5+J6+J7+J8</f>
        <v>54.14</v>
      </c>
    </row>
    <row r="10" spans="1:10" ht="15.75" thickBot="1" x14ac:dyDescent="0.3">
      <c r="A10" s="7"/>
      <c r="B10" s="2"/>
      <c r="C10" s="2"/>
      <c r="D10" s="31"/>
      <c r="E10" s="15"/>
      <c r="F10" s="24"/>
      <c r="G10" s="35"/>
      <c r="H10" s="35"/>
      <c r="I10" s="36"/>
      <c r="J10" s="35"/>
    </row>
    <row r="11" spans="1:10" ht="15.75" thickBot="1" x14ac:dyDescent="0.3">
      <c r="A11" s="8" t="s">
        <v>13</v>
      </c>
      <c r="B11" s="9" t="s">
        <v>20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23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27" t="s">
        <v>26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2024-02-19T10:03:15Z</dcterms:modified>
</cp:coreProperties>
</file>