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  <c r="J4" i="1"/>
  <c r="I5" i="1"/>
  <c r="I4" i="1"/>
  <c r="H5" i="1"/>
  <c r="H4" i="1"/>
  <c r="H9" i="1" s="1"/>
  <c r="G5" i="1"/>
  <c r="G4" i="1"/>
  <c r="G9" i="1" l="1"/>
  <c r="I9" i="1"/>
  <c r="J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<sst xmlns="http://schemas.openxmlformats.org/spreadsheetml/2006/main" count="44" uniqueCount="42">
  <si>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</si>
  <si>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</si>
  <si>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</si>
  <si>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</si>
  <si>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</si>
  <si>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</si>
  <si>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</si>
  <si>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</si>
  <si>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</si>
  <si>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</si>
  <si>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</si>
  <si>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</si>
  <si>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</si>
  <si>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</si>
  <si>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</si>
  <si>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</si>
  <si>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</si>
  <si>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</si>
  <si>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</si>
  <si>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</si>
  <si>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</si>
  <si>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</si>
  <si>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</si>
  <si>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</si>
  <si>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</si>
  <si>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</si>
  <si>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</si>
  <si>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</si>
  <si>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Биточки рыбные с рисом рассыпчатым с маслом сливочным</t>
  </si>
  <si>
    <t>Квашеная капуста (доп. гарнир)</t>
  </si>
  <si>
    <t xml:space="preserve">Чай с сахаром, с лимоном </t>
  </si>
  <si>
    <t>Хлеб пшеничный</t>
  </si>
  <si>
    <t>Хлеб ржаной</t>
  </si>
  <si>
    <t>Итого:</t>
  </si>
  <si>
    <t>90/150/3</t>
  </si>
  <si>
    <t>185/10/5</t>
  </si>
  <si>
    <t>салат</t>
  </si>
  <si>
    <t>№ 234, 304 Сбор.рец. На прод-ию для обуч. Во всех образ.учреж-Дели 2015</t>
  </si>
  <si>
    <t>ттк</t>
  </si>
  <si>
    <t>№ 377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</si>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</sst>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5" fillId="3" borderId="2" xfId="0" applyNumberFormat="1" applyFont="1" applyFill="1" applyBorder="1" applyAlignment="1">
      <alignment horizontal="right" wrapText="1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%20&#1103;&#1085;&#1074;&#1072;&#1088;&#1100;%2024%20&#1075;&#1086;&#1076;/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Меню старшие 5-11 кл "/>
      <sheetName val="Замена 1 неделя"/>
      <sheetName val="Замена 2 неделя"/>
      <sheetName val="Меню сокращенное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45388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x14ac:dyDescent="0.25">
      <c r="A4" s="4" t="s">
        <v>10</v>
      </c>
      <c r="B4" s="5" t="s">
        <v>17</v>
      </c>
      <c r="C4" s="6" t="s">
        <v>37</v>
      </c>
      <c r="D4" s="38" t="s">
        <v>28</v>
      </c>
      <c r="E4" s="41" t="s">
        <v>34</v>
      </c>
      <c r="F4" s="23"/>
      <c r="G4" s="45">
        <f>'[1]Меню младшие 1-4 кл '!G9+'[1]Меню младшие 1-4 кл '!G10</f>
        <v>0</v>
      </c>
      <c r="H4" s="45">
        <f>'[1]Меню младшие 1-4 кл '!H9+'[1]Меню младшие 1-4 кл '!H10</f>
        <v>0</v>
      </c>
      <c r="I4" s="45">
        <f>'[1]Меню младшие 1-4 кл '!I9+'[1]Меню младшие 1-4 кл '!I10</f>
        <v>0</v>
      </c>
      <c r="J4" s="45">
        <f>'[1]Меню младшие 1-4 кл '!J9+'[1]Меню младшие 1-4 кл '!J10</f>
        <v>0</v>
      </c>
    </row>
    <row r="5" spans="1:10" x14ac:dyDescent="0.25">
      <c r="A5" s="7"/>
      <c r="B5" s="1" t="s">
        <v>36</v>
      </c>
      <c r="C5" s="2" t="s">
        <v>38</v>
      </c>
      <c r="D5" s="39" t="s">
        <v>29</v>
      </c>
      <c r="E5" s="42">
        <v>50</v>
      </c>
      <c r="F5" s="24"/>
      <c r="G5" s="45">
        <f>'[1]Меню младшие 1-4 кл '!G8/1.2</f>
        <v>0</v>
      </c>
      <c r="H5" s="45">
        <f>'[1]Меню младшие 1-4 кл '!H8/1.2</f>
        <v>0</v>
      </c>
      <c r="I5" s="45">
        <f>'[1]Меню младшие 1-4 кл '!I8/1.2</f>
        <v>0</v>
      </c>
      <c r="J5" s="45">
        <f>'[1]Меню младшие 1-4 кл '!J8/1.2</f>
        <v>0</v>
      </c>
    </row>
    <row r="6" spans="1:10" ht="15" customHeight="1" x14ac:dyDescent="0.25">
      <c r="A6" s="7"/>
      <c r="B6" s="1" t="s">
        <v>11</v>
      </c>
      <c r="C6" s="2" t="s">
        <v>39</v>
      </c>
      <c r="D6" s="38" t="s">
        <v>30</v>
      </c>
      <c r="E6" s="43" t="s">
        <v>35</v>
      </c>
      <c r="F6" s="24"/>
      <c r="G6" s="45">
        <v>41.32</v>
      </c>
      <c r="H6" s="45">
        <v>0.112</v>
      </c>
      <c r="I6" s="45">
        <v>1.8000000000000002E-2</v>
      </c>
      <c r="J6" s="45">
        <v>10.149999999999999</v>
      </c>
    </row>
    <row r="7" spans="1:10" x14ac:dyDescent="0.25">
      <c r="A7" s="7"/>
      <c r="B7" s="2" t="s">
        <v>27</v>
      </c>
      <c r="C7" s="2" t="s">
        <v>40</v>
      </c>
      <c r="D7" s="38" t="s">
        <v>31</v>
      </c>
      <c r="E7" s="43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 x14ac:dyDescent="0.3">
      <c r="A8" s="8"/>
      <c r="B8" s="9" t="s">
        <v>27</v>
      </c>
      <c r="C8" s="9" t="s">
        <v>41</v>
      </c>
      <c r="D8" s="38" t="s">
        <v>32</v>
      </c>
      <c r="E8" s="43">
        <v>40</v>
      </c>
      <c r="F8" s="25"/>
      <c r="G8" s="45">
        <v>79.200000000000017</v>
      </c>
      <c r="H8" s="45">
        <v>2.64</v>
      </c>
      <c r="I8" s="45">
        <v>0.48000000000000004</v>
      </c>
      <c r="J8" s="45">
        <v>15.840000000000003</v>
      </c>
    </row>
    <row r="9" spans="1:10" ht="15.75" x14ac:dyDescent="0.25">
      <c r="A9" s="4"/>
      <c r="B9" s="11"/>
      <c r="C9" s="6"/>
      <c r="D9" s="40" t="s">
        <v>33</v>
      </c>
      <c r="E9" s="44">
        <v>563</v>
      </c>
      <c r="F9" s="23"/>
      <c r="G9" s="46">
        <f t="shared" ref="G9" si="0">G4+G5+G6+G7+G8</f>
        <v>191.02</v>
      </c>
      <c r="H9" s="46">
        <f>H4+H5+H6+H7+H8</f>
        <v>5.032</v>
      </c>
      <c r="I9" s="46">
        <f>I4+I5+I5+I6+I7+I8</f>
        <v>0.73799999999999999</v>
      </c>
      <c r="J9" s="46">
        <f t="shared" ref="J9" si="1">J4+J5+J6+J7+J8</f>
        <v>40.75</v>
      </c>
    </row>
    <row r="10" spans="1:10" ht="15.75" thickBot="1" x14ac:dyDescent="0.3">
      <c r="A10" s="7"/>
      <c r="B10" s="2"/>
      <c r="C10" s="2"/>
      <c r="D10" s="37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12</v>
      </c>
      <c r="B11" s="9" t="s">
        <v>19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2024-04-01T05:35:50Z</dcterms:modified>
</cp:coreProperties>
</file>