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меню сайт 6\"/>
    </mc:Choice>
  </mc:AlternateContent>
  <bookViews>
    <workbookView xWindow="360" yWindow="15" windowWidth="20955" windowHeight="9720" activeTab="4"/>
  </bookViews>
  <sheets>
    <sheet name="16.10" sheetId="3" r:id="rId1"/>
    <sheet name="17.10" sheetId="2" r:id="rId2"/>
    <sheet name="18.10" sheetId="1" r:id="rId3"/>
    <sheet name="19.10" sheetId="5" r:id="rId4"/>
    <sheet name="20.10" sheetId="6" r:id="rId5"/>
    <sheet name="21.10" sheetId="7" r:id="rId6"/>
  </sheets>
  <calcPr calcId="152511"/>
</workbook>
</file>

<file path=xl/calcChain.xml><?xml version="1.0" encoding="utf-8"?>
<calcChain xmlns="http://schemas.openxmlformats.org/spreadsheetml/2006/main">
  <c r="B195" i="7" l="1"/>
  <c r="A195" i="7"/>
  <c r="L194" i="7"/>
  <c r="J194" i="7"/>
  <c r="I194" i="7"/>
  <c r="H194" i="7"/>
  <c r="G194" i="7"/>
  <c r="F194" i="7"/>
  <c r="B185" i="7"/>
  <c r="A185" i="7"/>
  <c r="L184" i="7"/>
  <c r="L195" i="7" s="1"/>
  <c r="J184" i="7"/>
  <c r="J195" i="7" s="1"/>
  <c r="I184" i="7"/>
  <c r="I195" i="7" s="1"/>
  <c r="H184" i="7"/>
  <c r="H195" i="7" s="1"/>
  <c r="G184" i="7"/>
  <c r="G195" i="7" s="1"/>
  <c r="F184" i="7"/>
  <c r="F195" i="7" s="1"/>
  <c r="B176" i="7"/>
  <c r="A176" i="7"/>
  <c r="L175" i="7"/>
  <c r="J175" i="7"/>
  <c r="I175" i="7"/>
  <c r="H175" i="7"/>
  <c r="G175" i="7"/>
  <c r="F175" i="7"/>
  <c r="B166" i="7"/>
  <c r="A166" i="7"/>
  <c r="L165" i="7"/>
  <c r="L176" i="7" s="1"/>
  <c r="J165" i="7"/>
  <c r="J176" i="7" s="1"/>
  <c r="I165" i="7"/>
  <c r="I176" i="7" s="1"/>
  <c r="H165" i="7"/>
  <c r="H176" i="7" s="1"/>
  <c r="G165" i="7"/>
  <c r="G176" i="7" s="1"/>
  <c r="F165" i="7"/>
  <c r="F176" i="7" s="1"/>
  <c r="B157" i="7"/>
  <c r="A157" i="7"/>
  <c r="L156" i="7"/>
  <c r="J156" i="7"/>
  <c r="I156" i="7"/>
  <c r="H156" i="7"/>
  <c r="G156" i="7"/>
  <c r="F156" i="7"/>
  <c r="B147" i="7"/>
  <c r="A147" i="7"/>
  <c r="L146" i="7"/>
  <c r="L157" i="7" s="1"/>
  <c r="J146" i="7"/>
  <c r="J157" i="7" s="1"/>
  <c r="I146" i="7"/>
  <c r="I157" i="7" s="1"/>
  <c r="H146" i="7"/>
  <c r="H157" i="7" s="1"/>
  <c r="G146" i="7"/>
  <c r="G157" i="7" s="1"/>
  <c r="F146" i="7"/>
  <c r="F157" i="7" s="1"/>
  <c r="B138" i="7"/>
  <c r="A138" i="7"/>
  <c r="L137" i="7"/>
  <c r="J137" i="7"/>
  <c r="I137" i="7"/>
  <c r="H137" i="7"/>
  <c r="G137" i="7"/>
  <c r="F137" i="7"/>
  <c r="B128" i="7"/>
  <c r="A128" i="7"/>
  <c r="L127" i="7"/>
  <c r="L138" i="7" s="1"/>
  <c r="J127" i="7"/>
  <c r="J138" i="7" s="1"/>
  <c r="I127" i="7"/>
  <c r="I138" i="7" s="1"/>
  <c r="H127" i="7"/>
  <c r="H138" i="7" s="1"/>
  <c r="G127" i="7"/>
  <c r="G138" i="7" s="1"/>
  <c r="F127" i="7"/>
  <c r="F138" i="7" s="1"/>
  <c r="B119" i="7"/>
  <c r="A119" i="7"/>
  <c r="L118" i="7"/>
  <c r="J118" i="7"/>
  <c r="I118" i="7"/>
  <c r="H118" i="7"/>
  <c r="G118" i="7"/>
  <c r="F118" i="7"/>
  <c r="B109" i="7"/>
  <c r="A109" i="7"/>
  <c r="L108" i="7"/>
  <c r="L119" i="7" s="1"/>
  <c r="J108" i="7"/>
  <c r="J119" i="7" s="1"/>
  <c r="I108" i="7"/>
  <c r="I119" i="7" s="1"/>
  <c r="H108" i="7"/>
  <c r="H119" i="7" s="1"/>
  <c r="G108" i="7"/>
  <c r="G119" i="7" s="1"/>
  <c r="F108" i="7"/>
  <c r="F119" i="7" s="1"/>
  <c r="B100" i="7"/>
  <c r="A100" i="7"/>
  <c r="L99" i="7"/>
  <c r="J99" i="7"/>
  <c r="I99" i="7"/>
  <c r="H99" i="7"/>
  <c r="G99" i="7"/>
  <c r="F99" i="7"/>
  <c r="B90" i="7"/>
  <c r="A90" i="7"/>
  <c r="L89" i="7"/>
  <c r="L100" i="7" s="1"/>
  <c r="J89" i="7"/>
  <c r="J100" i="7" s="1"/>
  <c r="I89" i="7"/>
  <c r="I100" i="7" s="1"/>
  <c r="H89" i="7"/>
  <c r="H100" i="7" s="1"/>
  <c r="G89" i="7"/>
  <c r="G100" i="7" s="1"/>
  <c r="F89" i="7"/>
  <c r="F100" i="7" s="1"/>
  <c r="B81" i="7"/>
  <c r="A81" i="7"/>
  <c r="L80" i="7"/>
  <c r="J80" i="7"/>
  <c r="I80" i="7"/>
  <c r="H80" i="7"/>
  <c r="G80" i="7"/>
  <c r="F80" i="7"/>
  <c r="B71" i="7"/>
  <c r="A71" i="7"/>
  <c r="L70" i="7"/>
  <c r="L81" i="7" s="1"/>
  <c r="J70" i="7"/>
  <c r="J81" i="7" s="1"/>
  <c r="I70" i="7"/>
  <c r="I81" i="7" s="1"/>
  <c r="H70" i="7"/>
  <c r="H81" i="7" s="1"/>
  <c r="G70" i="7"/>
  <c r="G81" i="7" s="1"/>
  <c r="F70" i="7"/>
  <c r="F81" i="7" s="1"/>
  <c r="B62" i="7"/>
  <c r="A62" i="7"/>
  <c r="L61" i="7"/>
  <c r="J61" i="7"/>
  <c r="I61" i="7"/>
  <c r="H61" i="7"/>
  <c r="G61" i="7"/>
  <c r="F61" i="7"/>
  <c r="B52" i="7"/>
  <c r="A52" i="7"/>
  <c r="L51" i="7"/>
  <c r="L62" i="7" s="1"/>
  <c r="J51" i="7"/>
  <c r="J62" i="7" s="1"/>
  <c r="I51" i="7"/>
  <c r="I62" i="7" s="1"/>
  <c r="H51" i="7"/>
  <c r="H62" i="7" s="1"/>
  <c r="G51" i="7"/>
  <c r="G62" i="7" s="1"/>
  <c r="F51" i="7"/>
  <c r="F62" i="7" s="1"/>
  <c r="B43" i="7"/>
  <c r="A43" i="7"/>
  <c r="L42" i="7"/>
  <c r="J42" i="7"/>
  <c r="I42" i="7"/>
  <c r="H42" i="7"/>
  <c r="G42" i="7"/>
  <c r="F42" i="7"/>
  <c r="B33" i="7"/>
  <c r="A33" i="7"/>
  <c r="L32" i="7"/>
  <c r="L43" i="7" s="1"/>
  <c r="J32" i="7"/>
  <c r="J43" i="7" s="1"/>
  <c r="I32" i="7"/>
  <c r="I43" i="7" s="1"/>
  <c r="H32" i="7"/>
  <c r="H43" i="7" s="1"/>
  <c r="G32" i="7"/>
  <c r="G43" i="7" s="1"/>
  <c r="F32" i="7"/>
  <c r="F43" i="7" s="1"/>
  <c r="B24" i="7"/>
  <c r="A24" i="7"/>
  <c r="L23" i="7"/>
  <c r="J23" i="7"/>
  <c r="I23" i="7"/>
  <c r="H23" i="7"/>
  <c r="G23" i="7"/>
  <c r="F23" i="7"/>
  <c r="B14" i="7"/>
  <c r="A14" i="7"/>
  <c r="L13" i="7"/>
  <c r="L24" i="7" s="1"/>
  <c r="L196" i="7" s="1"/>
  <c r="J13" i="7"/>
  <c r="J24" i="7" s="1"/>
  <c r="J196" i="7" s="1"/>
  <c r="I13" i="7"/>
  <c r="I24" i="7" s="1"/>
  <c r="I196" i="7" s="1"/>
  <c r="H13" i="7"/>
  <c r="H24" i="7" s="1"/>
  <c r="H196" i="7" s="1"/>
  <c r="G13" i="7"/>
  <c r="G24" i="7" s="1"/>
  <c r="G196" i="7" s="1"/>
  <c r="F13" i="7"/>
  <c r="F24" i="7" s="1"/>
  <c r="F196" i="7" s="1"/>
  <c r="B195" i="6"/>
  <c r="A195" i="6"/>
  <c r="L194" i="6"/>
  <c r="J194" i="6"/>
  <c r="I194" i="6"/>
  <c r="H194" i="6"/>
  <c r="G194" i="6"/>
  <c r="F194" i="6"/>
  <c r="B185" i="6"/>
  <c r="A185" i="6"/>
  <c r="L184" i="6"/>
  <c r="L195" i="6" s="1"/>
  <c r="J184" i="6"/>
  <c r="J195" i="6" s="1"/>
  <c r="I184" i="6"/>
  <c r="I195" i="6" s="1"/>
  <c r="H184" i="6"/>
  <c r="H195" i="6" s="1"/>
  <c r="G184" i="6"/>
  <c r="G195" i="6" s="1"/>
  <c r="F184" i="6"/>
  <c r="F195" i="6" s="1"/>
  <c r="B176" i="6"/>
  <c r="A176" i="6"/>
  <c r="L175" i="6"/>
  <c r="J175" i="6"/>
  <c r="I175" i="6"/>
  <c r="H175" i="6"/>
  <c r="G175" i="6"/>
  <c r="F175" i="6"/>
  <c r="B166" i="6"/>
  <c r="A166" i="6"/>
  <c r="L165" i="6"/>
  <c r="L176" i="6" s="1"/>
  <c r="J165" i="6"/>
  <c r="J176" i="6" s="1"/>
  <c r="I165" i="6"/>
  <c r="I176" i="6" s="1"/>
  <c r="H165" i="6"/>
  <c r="H176" i="6" s="1"/>
  <c r="G165" i="6"/>
  <c r="G176" i="6" s="1"/>
  <c r="F165" i="6"/>
  <c r="F176" i="6" s="1"/>
  <c r="B157" i="6"/>
  <c r="A157" i="6"/>
  <c r="L156" i="6"/>
  <c r="J156" i="6"/>
  <c r="I156" i="6"/>
  <c r="H156" i="6"/>
  <c r="G156" i="6"/>
  <c r="F156" i="6"/>
  <c r="B147" i="6"/>
  <c r="A147" i="6"/>
  <c r="L146" i="6"/>
  <c r="L157" i="6" s="1"/>
  <c r="J146" i="6"/>
  <c r="J157" i="6" s="1"/>
  <c r="I146" i="6"/>
  <c r="I157" i="6" s="1"/>
  <c r="H146" i="6"/>
  <c r="H157" i="6" s="1"/>
  <c r="G146" i="6"/>
  <c r="G157" i="6" s="1"/>
  <c r="F146" i="6"/>
  <c r="F157" i="6" s="1"/>
  <c r="B138" i="6"/>
  <c r="A138" i="6"/>
  <c r="L137" i="6"/>
  <c r="J137" i="6"/>
  <c r="I137" i="6"/>
  <c r="H137" i="6"/>
  <c r="G137" i="6"/>
  <c r="F137" i="6"/>
  <c r="B128" i="6"/>
  <c r="A128" i="6"/>
  <c r="L127" i="6"/>
  <c r="L138" i="6" s="1"/>
  <c r="J127" i="6"/>
  <c r="J138" i="6" s="1"/>
  <c r="I127" i="6"/>
  <c r="I138" i="6" s="1"/>
  <c r="H127" i="6"/>
  <c r="H138" i="6" s="1"/>
  <c r="G127" i="6"/>
  <c r="G138" i="6" s="1"/>
  <c r="F127" i="6"/>
  <c r="F138" i="6" s="1"/>
  <c r="B119" i="6"/>
  <c r="A119" i="6"/>
  <c r="L118" i="6"/>
  <c r="J118" i="6"/>
  <c r="I118" i="6"/>
  <c r="H118" i="6"/>
  <c r="G118" i="6"/>
  <c r="F118" i="6"/>
  <c r="B109" i="6"/>
  <c r="A109" i="6"/>
  <c r="L108" i="6"/>
  <c r="L119" i="6" s="1"/>
  <c r="J108" i="6"/>
  <c r="J119" i="6" s="1"/>
  <c r="I108" i="6"/>
  <c r="I119" i="6" s="1"/>
  <c r="H108" i="6"/>
  <c r="H119" i="6" s="1"/>
  <c r="G108" i="6"/>
  <c r="G119" i="6" s="1"/>
  <c r="F108" i="6"/>
  <c r="F119" i="6" s="1"/>
  <c r="B100" i="6"/>
  <c r="A100" i="6"/>
  <c r="L99" i="6"/>
  <c r="J99" i="6"/>
  <c r="I99" i="6"/>
  <c r="H99" i="6"/>
  <c r="G99" i="6"/>
  <c r="F99" i="6"/>
  <c r="B90" i="6"/>
  <c r="A90" i="6"/>
  <c r="L89" i="6"/>
  <c r="L100" i="6" s="1"/>
  <c r="J89" i="6"/>
  <c r="J100" i="6" s="1"/>
  <c r="I89" i="6"/>
  <c r="I100" i="6" s="1"/>
  <c r="H89" i="6"/>
  <c r="H100" i="6" s="1"/>
  <c r="G89" i="6"/>
  <c r="G100" i="6" s="1"/>
  <c r="F89" i="6"/>
  <c r="F100" i="6" s="1"/>
  <c r="B81" i="6"/>
  <c r="A81" i="6"/>
  <c r="L80" i="6"/>
  <c r="J80" i="6"/>
  <c r="I80" i="6"/>
  <c r="H80" i="6"/>
  <c r="G80" i="6"/>
  <c r="F80" i="6"/>
  <c r="B71" i="6"/>
  <c r="A71" i="6"/>
  <c r="L70" i="6"/>
  <c r="L81" i="6" s="1"/>
  <c r="J70" i="6"/>
  <c r="J81" i="6" s="1"/>
  <c r="I70" i="6"/>
  <c r="I81" i="6" s="1"/>
  <c r="H70" i="6"/>
  <c r="H81" i="6" s="1"/>
  <c r="G70" i="6"/>
  <c r="G81" i="6" s="1"/>
  <c r="F70" i="6"/>
  <c r="F81" i="6" s="1"/>
  <c r="B62" i="6"/>
  <c r="A62" i="6"/>
  <c r="L61" i="6"/>
  <c r="J61" i="6"/>
  <c r="I61" i="6"/>
  <c r="H61" i="6"/>
  <c r="G61" i="6"/>
  <c r="F61" i="6"/>
  <c r="B52" i="6"/>
  <c r="A52" i="6"/>
  <c r="L51" i="6"/>
  <c r="L62" i="6" s="1"/>
  <c r="J51" i="6"/>
  <c r="J62" i="6" s="1"/>
  <c r="I51" i="6"/>
  <c r="I62" i="6" s="1"/>
  <c r="H51" i="6"/>
  <c r="H62" i="6" s="1"/>
  <c r="G51" i="6"/>
  <c r="G62" i="6" s="1"/>
  <c r="F51" i="6"/>
  <c r="F62" i="6" s="1"/>
  <c r="B43" i="6"/>
  <c r="A43" i="6"/>
  <c r="L42" i="6"/>
  <c r="J42" i="6"/>
  <c r="I42" i="6"/>
  <c r="H42" i="6"/>
  <c r="G42" i="6"/>
  <c r="F42" i="6"/>
  <c r="B33" i="6"/>
  <c r="A33" i="6"/>
  <c r="L32" i="6"/>
  <c r="L43" i="6" s="1"/>
  <c r="J32" i="6"/>
  <c r="J43" i="6" s="1"/>
  <c r="I32" i="6"/>
  <c r="I43" i="6" s="1"/>
  <c r="H32" i="6"/>
  <c r="H43" i="6" s="1"/>
  <c r="G32" i="6"/>
  <c r="G43" i="6" s="1"/>
  <c r="F32" i="6"/>
  <c r="F43" i="6" s="1"/>
  <c r="B24" i="6"/>
  <c r="A24" i="6"/>
  <c r="L23" i="6"/>
  <c r="J23" i="6"/>
  <c r="I23" i="6"/>
  <c r="H23" i="6"/>
  <c r="G23" i="6"/>
  <c r="F23" i="6"/>
  <c r="B14" i="6"/>
  <c r="A14" i="6"/>
  <c r="L13" i="6"/>
  <c r="L24" i="6" s="1"/>
  <c r="L196" i="6" s="1"/>
  <c r="J13" i="6"/>
  <c r="J24" i="6" s="1"/>
  <c r="J196" i="6" s="1"/>
  <c r="I13" i="6"/>
  <c r="I24" i="6" s="1"/>
  <c r="I196" i="6" s="1"/>
  <c r="H13" i="6"/>
  <c r="H24" i="6" s="1"/>
  <c r="H196" i="6" s="1"/>
  <c r="G13" i="6"/>
  <c r="F13" i="6"/>
  <c r="F24" i="6" s="1"/>
  <c r="F196" i="6" s="1"/>
  <c r="B195" i="5"/>
  <c r="A195" i="5"/>
  <c r="L194" i="5"/>
  <c r="J194" i="5"/>
  <c r="I194" i="5"/>
  <c r="H194" i="5"/>
  <c r="G194" i="5"/>
  <c r="F194" i="5"/>
  <c r="B185" i="5"/>
  <c r="A185" i="5"/>
  <c r="L184" i="5"/>
  <c r="L195" i="5" s="1"/>
  <c r="J184" i="5"/>
  <c r="J195" i="5" s="1"/>
  <c r="I184" i="5"/>
  <c r="I195" i="5" s="1"/>
  <c r="H184" i="5"/>
  <c r="H195" i="5" s="1"/>
  <c r="G184" i="5"/>
  <c r="G195" i="5" s="1"/>
  <c r="F184" i="5"/>
  <c r="F195" i="5" s="1"/>
  <c r="B176" i="5"/>
  <c r="A176" i="5"/>
  <c r="L175" i="5"/>
  <c r="J175" i="5"/>
  <c r="I175" i="5"/>
  <c r="H175" i="5"/>
  <c r="G175" i="5"/>
  <c r="F175" i="5"/>
  <c r="B166" i="5"/>
  <c r="A166" i="5"/>
  <c r="L165" i="5"/>
  <c r="L176" i="5" s="1"/>
  <c r="J165" i="5"/>
  <c r="J176" i="5" s="1"/>
  <c r="I165" i="5"/>
  <c r="I176" i="5" s="1"/>
  <c r="H165" i="5"/>
  <c r="H176" i="5" s="1"/>
  <c r="G165" i="5"/>
  <c r="G176" i="5" s="1"/>
  <c r="F165" i="5"/>
  <c r="F176" i="5" s="1"/>
  <c r="B157" i="5"/>
  <c r="A157" i="5"/>
  <c r="L156" i="5"/>
  <c r="J156" i="5"/>
  <c r="I156" i="5"/>
  <c r="H156" i="5"/>
  <c r="G156" i="5"/>
  <c r="F156" i="5"/>
  <c r="B147" i="5"/>
  <c r="A147" i="5"/>
  <c r="L146" i="5"/>
  <c r="L157" i="5" s="1"/>
  <c r="J146" i="5"/>
  <c r="J157" i="5" s="1"/>
  <c r="I146" i="5"/>
  <c r="I157" i="5" s="1"/>
  <c r="H146" i="5"/>
  <c r="H157" i="5" s="1"/>
  <c r="G146" i="5"/>
  <c r="G157" i="5" s="1"/>
  <c r="F146" i="5"/>
  <c r="F157" i="5" s="1"/>
  <c r="B138" i="5"/>
  <c r="A138" i="5"/>
  <c r="L137" i="5"/>
  <c r="J137" i="5"/>
  <c r="I137" i="5"/>
  <c r="H137" i="5"/>
  <c r="G137" i="5"/>
  <c r="F137" i="5"/>
  <c r="B128" i="5"/>
  <c r="A128" i="5"/>
  <c r="L127" i="5"/>
  <c r="L138" i="5" s="1"/>
  <c r="J127" i="5"/>
  <c r="J138" i="5" s="1"/>
  <c r="I127" i="5"/>
  <c r="I138" i="5" s="1"/>
  <c r="H127" i="5"/>
  <c r="H138" i="5" s="1"/>
  <c r="G127" i="5"/>
  <c r="G138" i="5" s="1"/>
  <c r="F127" i="5"/>
  <c r="F138" i="5" s="1"/>
  <c r="B119" i="5"/>
  <c r="A119" i="5"/>
  <c r="L118" i="5"/>
  <c r="J118" i="5"/>
  <c r="I118" i="5"/>
  <c r="H118" i="5"/>
  <c r="G118" i="5"/>
  <c r="F118" i="5"/>
  <c r="B109" i="5"/>
  <c r="A109" i="5"/>
  <c r="L108" i="5"/>
  <c r="L119" i="5" s="1"/>
  <c r="J108" i="5"/>
  <c r="J119" i="5" s="1"/>
  <c r="I108" i="5"/>
  <c r="I119" i="5" s="1"/>
  <c r="H108" i="5"/>
  <c r="H119" i="5" s="1"/>
  <c r="G108" i="5"/>
  <c r="G119" i="5" s="1"/>
  <c r="F108" i="5"/>
  <c r="F119" i="5" s="1"/>
  <c r="B100" i="5"/>
  <c r="A100" i="5"/>
  <c r="L99" i="5"/>
  <c r="J99" i="5"/>
  <c r="I99" i="5"/>
  <c r="H99" i="5"/>
  <c r="G99" i="5"/>
  <c r="F99" i="5"/>
  <c r="B90" i="5"/>
  <c r="A90" i="5"/>
  <c r="L89" i="5"/>
  <c r="L100" i="5" s="1"/>
  <c r="J89" i="5"/>
  <c r="J100" i="5" s="1"/>
  <c r="I89" i="5"/>
  <c r="I100" i="5" s="1"/>
  <c r="H89" i="5"/>
  <c r="H100" i="5" s="1"/>
  <c r="G89" i="5"/>
  <c r="G100" i="5" s="1"/>
  <c r="F89" i="5"/>
  <c r="F100" i="5" s="1"/>
  <c r="B81" i="5"/>
  <c r="A81" i="5"/>
  <c r="L80" i="5"/>
  <c r="J80" i="5"/>
  <c r="I80" i="5"/>
  <c r="H80" i="5"/>
  <c r="G80" i="5"/>
  <c r="F80" i="5"/>
  <c r="B71" i="5"/>
  <c r="A71" i="5"/>
  <c r="L70" i="5"/>
  <c r="L81" i="5" s="1"/>
  <c r="J70" i="5"/>
  <c r="J81" i="5" s="1"/>
  <c r="I70" i="5"/>
  <c r="I81" i="5" s="1"/>
  <c r="H70" i="5"/>
  <c r="H81" i="5" s="1"/>
  <c r="G70" i="5"/>
  <c r="G81" i="5" s="1"/>
  <c r="F70" i="5"/>
  <c r="F81" i="5" s="1"/>
  <c r="B62" i="5"/>
  <c r="A62" i="5"/>
  <c r="L61" i="5"/>
  <c r="J61" i="5"/>
  <c r="I61" i="5"/>
  <c r="H61" i="5"/>
  <c r="G61" i="5"/>
  <c r="F61" i="5"/>
  <c r="B52" i="5"/>
  <c r="A52" i="5"/>
  <c r="L51" i="5"/>
  <c r="L62" i="5" s="1"/>
  <c r="J51" i="5"/>
  <c r="J62" i="5" s="1"/>
  <c r="I51" i="5"/>
  <c r="I62" i="5" s="1"/>
  <c r="H51" i="5"/>
  <c r="H62" i="5" s="1"/>
  <c r="G51" i="5"/>
  <c r="G62" i="5" s="1"/>
  <c r="F51" i="5"/>
  <c r="F62" i="5" s="1"/>
  <c r="B43" i="5"/>
  <c r="A43" i="5"/>
  <c r="L42" i="5"/>
  <c r="J42" i="5"/>
  <c r="I42" i="5"/>
  <c r="H42" i="5"/>
  <c r="G42" i="5"/>
  <c r="F42" i="5"/>
  <c r="B33" i="5"/>
  <c r="A33" i="5"/>
  <c r="L32" i="5"/>
  <c r="L43" i="5" s="1"/>
  <c r="J32" i="5"/>
  <c r="J43" i="5" s="1"/>
  <c r="I32" i="5"/>
  <c r="I43" i="5" s="1"/>
  <c r="H32" i="5"/>
  <c r="H43" i="5" s="1"/>
  <c r="G32" i="5"/>
  <c r="G43" i="5" s="1"/>
  <c r="F32" i="5"/>
  <c r="F43" i="5" s="1"/>
  <c r="B24" i="5"/>
  <c r="A24" i="5"/>
  <c r="L23" i="5"/>
  <c r="J23" i="5"/>
  <c r="I23" i="5"/>
  <c r="H23" i="5"/>
  <c r="G23" i="5"/>
  <c r="F23" i="5"/>
  <c r="B14" i="5"/>
  <c r="A14" i="5"/>
  <c r="L13" i="5"/>
  <c r="L24" i="5" s="1"/>
  <c r="L196" i="5" s="1"/>
  <c r="J13" i="5"/>
  <c r="J24" i="5" s="1"/>
  <c r="J196" i="5" s="1"/>
  <c r="I13" i="5"/>
  <c r="I24" i="5" s="1"/>
  <c r="I196" i="5" s="1"/>
  <c r="H13" i="5"/>
  <c r="H24" i="5" s="1"/>
  <c r="H196" i="5" s="1"/>
  <c r="G13" i="5"/>
  <c r="F13" i="5"/>
  <c r="F24" i="5" s="1"/>
  <c r="F196" i="5" s="1"/>
  <c r="G24" i="6" l="1"/>
  <c r="G196" i="6" s="1"/>
  <c r="G24" i="5"/>
  <c r="G196" i="5" s="1"/>
  <c r="B195" i="3"/>
  <c r="A195" i="3"/>
  <c r="L194" i="3"/>
  <c r="J194" i="3"/>
  <c r="I194" i="3"/>
  <c r="H194" i="3"/>
  <c r="G194" i="3"/>
  <c r="F194" i="3"/>
  <c r="B185" i="3"/>
  <c r="A185" i="3"/>
  <c r="L184" i="3"/>
  <c r="L195" i="3" s="1"/>
  <c r="J184" i="3"/>
  <c r="J195" i="3" s="1"/>
  <c r="I184" i="3"/>
  <c r="I195" i="3" s="1"/>
  <c r="H184" i="3"/>
  <c r="H195" i="3" s="1"/>
  <c r="G184" i="3"/>
  <c r="G195" i="3" s="1"/>
  <c r="F184" i="3"/>
  <c r="F195" i="3" s="1"/>
  <c r="B176" i="3"/>
  <c r="A176" i="3"/>
  <c r="L175" i="3"/>
  <c r="J175" i="3"/>
  <c r="I175" i="3"/>
  <c r="H175" i="3"/>
  <c r="G175" i="3"/>
  <c r="F175" i="3"/>
  <c r="B166" i="3"/>
  <c r="A166" i="3"/>
  <c r="L165" i="3"/>
  <c r="L176" i="3" s="1"/>
  <c r="J165" i="3"/>
  <c r="J176" i="3" s="1"/>
  <c r="I165" i="3"/>
  <c r="I176" i="3" s="1"/>
  <c r="H165" i="3"/>
  <c r="H176" i="3" s="1"/>
  <c r="G165" i="3"/>
  <c r="G176" i="3" s="1"/>
  <c r="F165" i="3"/>
  <c r="F176" i="3" s="1"/>
  <c r="B157" i="3"/>
  <c r="A157" i="3"/>
  <c r="L156" i="3"/>
  <c r="J156" i="3"/>
  <c r="I156" i="3"/>
  <c r="H156" i="3"/>
  <c r="G156" i="3"/>
  <c r="F156" i="3"/>
  <c r="B147" i="3"/>
  <c r="A147" i="3"/>
  <c r="L146" i="3"/>
  <c r="L157" i="3" s="1"/>
  <c r="J146" i="3"/>
  <c r="J157" i="3" s="1"/>
  <c r="I146" i="3"/>
  <c r="I157" i="3" s="1"/>
  <c r="H146" i="3"/>
  <c r="H157" i="3" s="1"/>
  <c r="G146" i="3"/>
  <c r="G157" i="3" s="1"/>
  <c r="F146" i="3"/>
  <c r="F157" i="3" s="1"/>
  <c r="B138" i="3"/>
  <c r="A138" i="3"/>
  <c r="L137" i="3"/>
  <c r="J137" i="3"/>
  <c r="I137" i="3"/>
  <c r="H137" i="3"/>
  <c r="G137" i="3"/>
  <c r="F137" i="3"/>
  <c r="B128" i="3"/>
  <c r="A128" i="3"/>
  <c r="L127" i="3"/>
  <c r="L138" i="3" s="1"/>
  <c r="J127" i="3"/>
  <c r="J138" i="3" s="1"/>
  <c r="I127" i="3"/>
  <c r="I138" i="3" s="1"/>
  <c r="H127" i="3"/>
  <c r="H138" i="3" s="1"/>
  <c r="G127" i="3"/>
  <c r="G138" i="3" s="1"/>
  <c r="F127" i="3"/>
  <c r="F138" i="3" s="1"/>
  <c r="B119" i="3"/>
  <c r="A119" i="3"/>
  <c r="L118" i="3"/>
  <c r="J118" i="3"/>
  <c r="I118" i="3"/>
  <c r="H118" i="3"/>
  <c r="G118" i="3"/>
  <c r="F118" i="3"/>
  <c r="B109" i="3"/>
  <c r="A109" i="3"/>
  <c r="L108" i="3"/>
  <c r="L119" i="3" s="1"/>
  <c r="J108" i="3"/>
  <c r="J119" i="3" s="1"/>
  <c r="I108" i="3"/>
  <c r="I119" i="3" s="1"/>
  <c r="H108" i="3"/>
  <c r="H119" i="3" s="1"/>
  <c r="G108" i="3"/>
  <c r="G119" i="3" s="1"/>
  <c r="F108" i="3"/>
  <c r="F119" i="3" s="1"/>
  <c r="B100" i="3"/>
  <c r="A100" i="3"/>
  <c r="L99" i="3"/>
  <c r="J99" i="3"/>
  <c r="I99" i="3"/>
  <c r="H99" i="3"/>
  <c r="G99" i="3"/>
  <c r="F99" i="3"/>
  <c r="B90" i="3"/>
  <c r="A90" i="3"/>
  <c r="L89" i="3"/>
  <c r="L100" i="3" s="1"/>
  <c r="J89" i="3"/>
  <c r="J100" i="3" s="1"/>
  <c r="I89" i="3"/>
  <c r="I100" i="3" s="1"/>
  <c r="H89" i="3"/>
  <c r="H100" i="3" s="1"/>
  <c r="G89" i="3"/>
  <c r="G100" i="3" s="1"/>
  <c r="F89" i="3"/>
  <c r="F100" i="3" s="1"/>
  <c r="B81" i="3"/>
  <c r="A81" i="3"/>
  <c r="L80" i="3"/>
  <c r="J80" i="3"/>
  <c r="I80" i="3"/>
  <c r="H80" i="3"/>
  <c r="G80" i="3"/>
  <c r="F80" i="3"/>
  <c r="B71" i="3"/>
  <c r="A71" i="3"/>
  <c r="L70" i="3"/>
  <c r="L81" i="3" s="1"/>
  <c r="J70" i="3"/>
  <c r="J81" i="3" s="1"/>
  <c r="I70" i="3"/>
  <c r="I81" i="3" s="1"/>
  <c r="H70" i="3"/>
  <c r="H81" i="3" s="1"/>
  <c r="G70" i="3"/>
  <c r="G81" i="3" s="1"/>
  <c r="F70" i="3"/>
  <c r="F81" i="3" s="1"/>
  <c r="B62" i="3"/>
  <c r="A62" i="3"/>
  <c r="L61" i="3"/>
  <c r="J61" i="3"/>
  <c r="I61" i="3"/>
  <c r="H61" i="3"/>
  <c r="G61" i="3"/>
  <c r="F61" i="3"/>
  <c r="B52" i="3"/>
  <c r="A52" i="3"/>
  <c r="L51" i="3"/>
  <c r="L62" i="3" s="1"/>
  <c r="J51" i="3"/>
  <c r="J62" i="3" s="1"/>
  <c r="I51" i="3"/>
  <c r="I62" i="3" s="1"/>
  <c r="H51" i="3"/>
  <c r="H62" i="3" s="1"/>
  <c r="G51" i="3"/>
  <c r="G62" i="3" s="1"/>
  <c r="F51" i="3"/>
  <c r="F62" i="3" s="1"/>
  <c r="B43" i="3"/>
  <c r="A43" i="3"/>
  <c r="L42" i="3"/>
  <c r="J42" i="3"/>
  <c r="I42" i="3"/>
  <c r="H42" i="3"/>
  <c r="G42" i="3"/>
  <c r="F42" i="3"/>
  <c r="B33" i="3"/>
  <c r="A33" i="3"/>
  <c r="L32" i="3"/>
  <c r="L43" i="3" s="1"/>
  <c r="J32" i="3"/>
  <c r="I32" i="3"/>
  <c r="I43" i="3" s="1"/>
  <c r="H32" i="3"/>
  <c r="G32" i="3"/>
  <c r="F32" i="3"/>
  <c r="B24" i="3"/>
  <c r="A24" i="3"/>
  <c r="L23" i="3"/>
  <c r="J23" i="3"/>
  <c r="I23" i="3"/>
  <c r="H23" i="3"/>
  <c r="G23" i="3"/>
  <c r="F23" i="3"/>
  <c r="B14" i="3"/>
  <c r="A14" i="3"/>
  <c r="L13" i="3"/>
  <c r="L24" i="3" s="1"/>
  <c r="L196" i="3" s="1"/>
  <c r="J13" i="3"/>
  <c r="J24" i="3" s="1"/>
  <c r="I13" i="3"/>
  <c r="I24" i="3" s="1"/>
  <c r="I196" i="3" s="1"/>
  <c r="H13" i="3"/>
  <c r="G13" i="3"/>
  <c r="F13" i="3"/>
  <c r="H24" i="3" l="1"/>
  <c r="G24" i="3"/>
  <c r="F24" i="3"/>
  <c r="H43" i="3"/>
  <c r="G43" i="3"/>
  <c r="F43" i="3"/>
  <c r="J43" i="3"/>
  <c r="J196" i="3" s="1"/>
  <c r="B195" i="2"/>
  <c r="A195" i="2"/>
  <c r="L194" i="2"/>
  <c r="J194" i="2"/>
  <c r="I194" i="2"/>
  <c r="H194" i="2"/>
  <c r="G194" i="2"/>
  <c r="F194" i="2"/>
  <c r="B185" i="2"/>
  <c r="A185" i="2"/>
  <c r="L184" i="2"/>
  <c r="L195" i="2" s="1"/>
  <c r="J184" i="2"/>
  <c r="J195" i="2" s="1"/>
  <c r="I184" i="2"/>
  <c r="I195" i="2" s="1"/>
  <c r="H184" i="2"/>
  <c r="H195" i="2" s="1"/>
  <c r="G184" i="2"/>
  <c r="G195" i="2" s="1"/>
  <c r="F184" i="2"/>
  <c r="F195" i="2" s="1"/>
  <c r="B176" i="2"/>
  <c r="A176" i="2"/>
  <c r="L175" i="2"/>
  <c r="J175" i="2"/>
  <c r="I175" i="2"/>
  <c r="H175" i="2"/>
  <c r="G175" i="2"/>
  <c r="F175" i="2"/>
  <c r="B166" i="2"/>
  <c r="A166" i="2"/>
  <c r="L165" i="2"/>
  <c r="L176" i="2" s="1"/>
  <c r="J165" i="2"/>
  <c r="J176" i="2" s="1"/>
  <c r="I165" i="2"/>
  <c r="I176" i="2" s="1"/>
  <c r="H165" i="2"/>
  <c r="H176" i="2" s="1"/>
  <c r="G165" i="2"/>
  <c r="G176" i="2" s="1"/>
  <c r="F165" i="2"/>
  <c r="F176" i="2" s="1"/>
  <c r="B157" i="2"/>
  <c r="A157" i="2"/>
  <c r="L156" i="2"/>
  <c r="J156" i="2"/>
  <c r="I156" i="2"/>
  <c r="H156" i="2"/>
  <c r="G156" i="2"/>
  <c r="F156" i="2"/>
  <c r="B147" i="2"/>
  <c r="A147" i="2"/>
  <c r="L146" i="2"/>
  <c r="L157" i="2" s="1"/>
  <c r="J146" i="2"/>
  <c r="J157" i="2" s="1"/>
  <c r="I146" i="2"/>
  <c r="I157" i="2" s="1"/>
  <c r="H146" i="2"/>
  <c r="H157" i="2" s="1"/>
  <c r="G146" i="2"/>
  <c r="G157" i="2" s="1"/>
  <c r="F146" i="2"/>
  <c r="F157" i="2" s="1"/>
  <c r="B138" i="2"/>
  <c r="A138" i="2"/>
  <c r="L137" i="2"/>
  <c r="J137" i="2"/>
  <c r="I137" i="2"/>
  <c r="H137" i="2"/>
  <c r="G137" i="2"/>
  <c r="F137" i="2"/>
  <c r="B128" i="2"/>
  <c r="A128" i="2"/>
  <c r="L127" i="2"/>
  <c r="L138" i="2" s="1"/>
  <c r="J127" i="2"/>
  <c r="J138" i="2" s="1"/>
  <c r="I127" i="2"/>
  <c r="I138" i="2" s="1"/>
  <c r="H127" i="2"/>
  <c r="H138" i="2" s="1"/>
  <c r="G127" i="2"/>
  <c r="G138" i="2" s="1"/>
  <c r="F127" i="2"/>
  <c r="F138" i="2" s="1"/>
  <c r="B119" i="2"/>
  <c r="A119" i="2"/>
  <c r="L118" i="2"/>
  <c r="J118" i="2"/>
  <c r="I118" i="2"/>
  <c r="H118" i="2"/>
  <c r="G118" i="2"/>
  <c r="F118" i="2"/>
  <c r="B109" i="2"/>
  <c r="A109" i="2"/>
  <c r="L108" i="2"/>
  <c r="L119" i="2" s="1"/>
  <c r="J108" i="2"/>
  <c r="J119" i="2" s="1"/>
  <c r="I108" i="2"/>
  <c r="I119" i="2" s="1"/>
  <c r="H108" i="2"/>
  <c r="H119" i="2" s="1"/>
  <c r="G108" i="2"/>
  <c r="G119" i="2" s="1"/>
  <c r="F108" i="2"/>
  <c r="F119" i="2" s="1"/>
  <c r="B100" i="2"/>
  <c r="A100" i="2"/>
  <c r="L99" i="2"/>
  <c r="J99" i="2"/>
  <c r="I99" i="2"/>
  <c r="H99" i="2"/>
  <c r="G99" i="2"/>
  <c r="F99" i="2"/>
  <c r="B90" i="2"/>
  <c r="A90" i="2"/>
  <c r="L89" i="2"/>
  <c r="L100" i="2" s="1"/>
  <c r="J89" i="2"/>
  <c r="J100" i="2" s="1"/>
  <c r="I89" i="2"/>
  <c r="I100" i="2" s="1"/>
  <c r="H89" i="2"/>
  <c r="H100" i="2" s="1"/>
  <c r="G89" i="2"/>
  <c r="G100" i="2" s="1"/>
  <c r="F89" i="2"/>
  <c r="F100" i="2" s="1"/>
  <c r="B81" i="2"/>
  <c r="A81" i="2"/>
  <c r="L80" i="2"/>
  <c r="J80" i="2"/>
  <c r="I80" i="2"/>
  <c r="H80" i="2"/>
  <c r="G80" i="2"/>
  <c r="F80" i="2"/>
  <c r="B71" i="2"/>
  <c r="A71" i="2"/>
  <c r="L70" i="2"/>
  <c r="L81" i="2" s="1"/>
  <c r="J70" i="2"/>
  <c r="J81" i="2" s="1"/>
  <c r="I70" i="2"/>
  <c r="I81" i="2" s="1"/>
  <c r="H70" i="2"/>
  <c r="H81" i="2" s="1"/>
  <c r="G70" i="2"/>
  <c r="G81" i="2" s="1"/>
  <c r="F70" i="2"/>
  <c r="F81" i="2" s="1"/>
  <c r="B62" i="2"/>
  <c r="A62" i="2"/>
  <c r="L61" i="2"/>
  <c r="J61" i="2"/>
  <c r="I61" i="2"/>
  <c r="H61" i="2"/>
  <c r="G61" i="2"/>
  <c r="F61" i="2"/>
  <c r="B52" i="2"/>
  <c r="A52" i="2"/>
  <c r="L51" i="2"/>
  <c r="L62" i="2" s="1"/>
  <c r="J51" i="2"/>
  <c r="J62" i="2" s="1"/>
  <c r="I51" i="2"/>
  <c r="I62" i="2" s="1"/>
  <c r="H51" i="2"/>
  <c r="H62" i="2" s="1"/>
  <c r="G51" i="2"/>
  <c r="G62" i="2" s="1"/>
  <c r="F51" i="2"/>
  <c r="F62" i="2" s="1"/>
  <c r="B43" i="2"/>
  <c r="A43" i="2"/>
  <c r="L42" i="2"/>
  <c r="J42" i="2"/>
  <c r="I42" i="2"/>
  <c r="H42" i="2"/>
  <c r="G42" i="2"/>
  <c r="F42" i="2"/>
  <c r="B33" i="2"/>
  <c r="A33" i="2"/>
  <c r="L32" i="2"/>
  <c r="L43" i="2" s="1"/>
  <c r="J32" i="2"/>
  <c r="J43" i="2" s="1"/>
  <c r="I32" i="2"/>
  <c r="I43" i="2" s="1"/>
  <c r="H32" i="2"/>
  <c r="H43" i="2" s="1"/>
  <c r="G32" i="2"/>
  <c r="G43" i="2" s="1"/>
  <c r="F32" i="2"/>
  <c r="F43" i="2" s="1"/>
  <c r="B24" i="2"/>
  <c r="A24" i="2"/>
  <c r="L23" i="2"/>
  <c r="J23" i="2"/>
  <c r="I23" i="2"/>
  <c r="H23" i="2"/>
  <c r="G23" i="2"/>
  <c r="F23" i="2"/>
  <c r="B14" i="2"/>
  <c r="A14" i="2"/>
  <c r="L13" i="2"/>
  <c r="L24" i="2" s="1"/>
  <c r="L196" i="2" s="1"/>
  <c r="J13" i="2"/>
  <c r="J24" i="2" s="1"/>
  <c r="J196" i="2" s="1"/>
  <c r="I13" i="2"/>
  <c r="I24" i="2" s="1"/>
  <c r="I196" i="2" s="1"/>
  <c r="H13" i="2"/>
  <c r="G13" i="2"/>
  <c r="F13" i="2"/>
  <c r="H24" i="2" l="1"/>
  <c r="H196" i="2" s="1"/>
  <c r="G24" i="2"/>
  <c r="G196" i="2" s="1"/>
  <c r="F24" i="2"/>
  <c r="F196" i="2" s="1"/>
  <c r="H196" i="3"/>
  <c r="G196" i="3"/>
  <c r="F196" i="3"/>
  <c r="B195" i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J195" i="1" s="1"/>
  <c r="I184" i="1"/>
  <c r="I195" i="1" s="1"/>
  <c r="H184" i="1"/>
  <c r="H195" i="1" s="1"/>
  <c r="G184" i="1"/>
  <c r="G195" i="1" s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H176" i="1" s="1"/>
  <c r="G165" i="1"/>
  <c r="G176" i="1" s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J138" i="1" s="1"/>
  <c r="I127" i="1"/>
  <c r="I138" i="1" s="1"/>
  <c r="H127" i="1"/>
  <c r="H138" i="1" s="1"/>
  <c r="G127" i="1"/>
  <c r="G138" i="1" s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J119" i="1" s="1"/>
  <c r="I108" i="1"/>
  <c r="I119" i="1" s="1"/>
  <c r="H108" i="1"/>
  <c r="H119" i="1" s="1"/>
  <c r="G108" i="1"/>
  <c r="G119" i="1" s="1"/>
  <c r="F108" i="1"/>
  <c r="F119" i="1" s="1"/>
  <c r="B100" i="1"/>
  <c r="A100" i="1"/>
  <c r="L99" i="1"/>
  <c r="J99" i="1"/>
  <c r="I99" i="1"/>
  <c r="H99" i="1"/>
  <c r="G99" i="1"/>
  <c r="F99" i="1"/>
  <c r="B90" i="1"/>
  <c r="A90" i="1"/>
  <c r="L89" i="1"/>
  <c r="L100" i="1" s="1"/>
  <c r="J89" i="1"/>
  <c r="J100" i="1" s="1"/>
  <c r="I89" i="1"/>
  <c r="I100" i="1" s="1"/>
  <c r="H89" i="1"/>
  <c r="H100" i="1" s="1"/>
  <c r="G89" i="1"/>
  <c r="G100" i="1" s="1"/>
  <c r="F89" i="1"/>
  <c r="F100" i="1" s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J81" i="1" s="1"/>
  <c r="I70" i="1"/>
  <c r="I81" i="1" s="1"/>
  <c r="H70" i="1"/>
  <c r="H81" i="1" s="1"/>
  <c r="G70" i="1"/>
  <c r="G81" i="1" s="1"/>
  <c r="F70" i="1"/>
  <c r="F81" i="1" s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H62" i="1" s="1"/>
  <c r="G51" i="1"/>
  <c r="G62" i="1" s="1"/>
  <c r="F51" i="1"/>
  <c r="F62" i="1" s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L24" i="1" s="1"/>
  <c r="L196" i="1" s="1"/>
  <c r="J13" i="1"/>
  <c r="J24" i="1" s="1"/>
  <c r="J196" i="1" s="1"/>
  <c r="I13" i="1"/>
  <c r="I24" i="1" s="1"/>
  <c r="I196" i="1" s="1"/>
  <c r="H13" i="1"/>
  <c r="H24" i="1" s="1"/>
  <c r="H196" i="1" s="1"/>
  <c r="G13" i="1"/>
  <c r="G24" i="1" s="1"/>
  <c r="G196" i="1" s="1"/>
  <c r="F13" i="1"/>
  <c r="F24" i="1" s="1"/>
  <c r="F196" i="1" s="1"/>
</calcChain>
</file>

<file path=xl/sharedStrings.xml><?xml version="1.0" encoding="utf-8"?>
<sst xmlns="http://schemas.openxmlformats.org/spreadsheetml/2006/main" count="1223" uniqueCount="124">
  <si>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</si>
  <si>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</si>
  <si>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</si>
  <si>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</si>
  <si>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</si>
  <si>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</si>
  <si>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</si>
  <si>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</si>
  <si>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</si>
  <si>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</si>
  <si>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</si>
  <si>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</si>
  <si>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</si>
  <si>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</si>
  <si>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</si>
  <si>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</si>
  <si>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</si>
  <si>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</si>
  <si>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</si>
  <si>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</si>
  <si>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</si>
  <si>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</si>
  <si>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</si>
  <si>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</si>
  <si>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</si>
  <si>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</si>
  <si>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</si>
  <si>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</si>
  <si>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</si>
  <si>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</si>
  <si>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</si>
  <si>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</si>
  <si>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</si>
  <si>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</si>
  <si>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</si>
  <si>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</si>
  <si>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</si>
  <si>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</si>
  <si>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</si>
  <si>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 xml:space="preserve">            Муртазина </t>
  </si>
  <si>
    <t xml:space="preserve">             Завхоз</t>
  </si>
  <si>
    <t>Каша гречневая рассыпчатая с маслом</t>
  </si>
  <si>
    <t>150/5</t>
  </si>
  <si>
    <t>№171</t>
  </si>
  <si>
    <t>Хлеб ржан-пшеничный,1с</t>
  </si>
  <si>
    <t>Плоды и ягоды свежие (яблоки)</t>
  </si>
  <si>
    <t>№338</t>
  </si>
  <si>
    <t xml:space="preserve">Салат из белокачанной </t>
  </si>
  <si>
    <t>№45</t>
  </si>
  <si>
    <t>№280</t>
  </si>
  <si>
    <t>№63</t>
  </si>
  <si>
    <t>200/15</t>
  </si>
  <si>
    <t>Фрикаделькив соусе</t>
  </si>
  <si>
    <t>55/5</t>
  </si>
  <si>
    <t>Чай с сахаром</t>
  </si>
  <si>
    <t>№376</t>
  </si>
  <si>
    <t>Хлеб белый,1с</t>
  </si>
  <si>
    <t xml:space="preserve">Суп картофельный с макаронными изделиями </t>
  </si>
  <si>
    <t xml:space="preserve">              Завхоз</t>
  </si>
  <si>
    <t xml:space="preserve">             Муртазина</t>
  </si>
  <si>
    <t xml:space="preserve">Салат из свеклы отварной </t>
  </si>
  <si>
    <t xml:space="preserve">Плов из птицы </t>
  </si>
  <si>
    <t>50/150</t>
  </si>
  <si>
    <t>№291</t>
  </si>
  <si>
    <t xml:space="preserve">Чай с лимоном </t>
  </si>
  <si>
    <t>200/15/7</t>
  </si>
  <si>
    <t>№377</t>
  </si>
  <si>
    <t>Хлеб ржан-пшен,1с</t>
  </si>
  <si>
    <t>№52</t>
  </si>
  <si>
    <t xml:space="preserve">Суп картофельный с бобовыми и гренками </t>
  </si>
  <si>
    <t>300/25</t>
  </si>
  <si>
    <t>№65</t>
  </si>
  <si>
    <t>Хлкб ржан-пшен,1с</t>
  </si>
  <si>
    <t xml:space="preserve">                Завхоз</t>
  </si>
  <si>
    <t xml:space="preserve">              Муртазина</t>
  </si>
  <si>
    <t xml:space="preserve">Пюре картофельное </t>
  </si>
  <si>
    <t>№312</t>
  </si>
  <si>
    <t>Котлеты рыбные</t>
  </si>
  <si>
    <t>№234</t>
  </si>
  <si>
    <t xml:space="preserve">Кофейный напиток с молоком </t>
  </si>
  <si>
    <t>№379</t>
  </si>
  <si>
    <t xml:space="preserve">Салат Витаминный </t>
  </si>
  <si>
    <t>№21</t>
  </si>
  <si>
    <t xml:space="preserve">Каша рисовая молочная </t>
  </si>
  <si>
    <t>№90</t>
  </si>
  <si>
    <t xml:space="preserve">                 Завхоз</t>
  </si>
  <si>
    <t xml:space="preserve">рыба тушенная с овощами </t>
  </si>
  <si>
    <t>50/50</t>
  </si>
  <si>
    <t>№80</t>
  </si>
  <si>
    <t>Макаронные изделия отварные с маслом</t>
  </si>
  <si>
    <t>150/50</t>
  </si>
  <si>
    <t>№203</t>
  </si>
  <si>
    <t xml:space="preserve">Какао с молоком </t>
  </si>
  <si>
    <t>№382</t>
  </si>
  <si>
    <t xml:space="preserve">Салат из моркови с сахаром </t>
  </si>
  <si>
    <t>№62</t>
  </si>
  <si>
    <t>Каша ячневая молочная с маслом</t>
  </si>
  <si>
    <t>250/10</t>
  </si>
  <si>
    <t>№194</t>
  </si>
  <si>
    <t xml:space="preserve">Чай с сахаром </t>
  </si>
  <si>
    <t>№686</t>
  </si>
  <si>
    <t xml:space="preserve">               Завхоз</t>
  </si>
  <si>
    <t xml:space="preserve">            Муртазина</t>
  </si>
  <si>
    <t>Каша молочная "Дружба"</t>
  </si>
  <si>
    <t>180/5</t>
  </si>
  <si>
    <t>№210</t>
  </si>
  <si>
    <t>Сыр(порциями)</t>
  </si>
  <si>
    <t>№1,4</t>
  </si>
  <si>
    <t xml:space="preserve">Чай с молоком </t>
  </si>
  <si>
    <t>150/50/15</t>
  </si>
  <si>
    <t>№378</t>
  </si>
  <si>
    <t>Суп картофельный с бобовыми и гренками</t>
  </si>
  <si>
    <t>300/30</t>
  </si>
  <si>
    <t>№61</t>
  </si>
  <si>
    <t>№349</t>
  </si>
  <si>
    <t xml:space="preserve">           Муртазина</t>
  </si>
  <si>
    <t>Пюре из бобовых с маслом</t>
  </si>
  <si>
    <t>180/9</t>
  </si>
  <si>
    <t>№7,5</t>
  </si>
  <si>
    <t xml:space="preserve">Куры отварные </t>
  </si>
  <si>
    <t>№132</t>
  </si>
  <si>
    <t>Чай с лимоном</t>
  </si>
  <si>
    <t>Салат овощной с яблоками</t>
  </si>
  <si>
    <t>№56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</si>
</sst>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9" fontId="2" fillId="2" borderId="17" xfId="0" applyNumberFormat="1" applyFont="1" applyFill="1" applyBorder="1" applyAlignment="1" applyProtection="1">
      <alignment horizontal="center" vertical="top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workbookViewId="0">
      <pane xSplit="4" ySplit="5" topLeftCell="E12" activePane="bottomRight" state="frozen"/>
      <selection pane="topRight" activeCell="E1" sqref="E1"/>
      <selection pane="bottomLeft" activeCell="A6" sqref="A6"/>
      <selection pane="bottomRight" activeCell="E13" sqref="E13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5"/>
      <c r="D1" s="56"/>
      <c r="E1" s="56"/>
      <c r="F1" s="12" t="s">
        <v>16</v>
      </c>
      <c r="G1" s="2" t="s">
        <v>17</v>
      </c>
      <c r="H1" s="57" t="s">
        <v>40</v>
      </c>
      <c r="I1" s="57"/>
      <c r="J1" s="57"/>
      <c r="K1" s="57"/>
    </row>
    <row r="2" spans="1:12" ht="18" x14ac:dyDescent="0.2">
      <c r="A2" s="35" t="s">
        <v>6</v>
      </c>
      <c r="C2" s="2"/>
      <c r="G2" s="2" t="s">
        <v>18</v>
      </c>
      <c r="H2" s="57" t="s">
        <v>39</v>
      </c>
      <c r="I2" s="57"/>
      <c r="J2" s="57"/>
      <c r="K2" s="57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16</v>
      </c>
      <c r="I3" s="48">
        <v>10</v>
      </c>
      <c r="J3" s="49">
        <v>2023</v>
      </c>
      <c r="K3" s="50"/>
    </row>
    <row r="4" spans="1:12" ht="13.5" thickBot="1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4.5" thickBot="1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41</v>
      </c>
      <c r="F6" s="40" t="s">
        <v>42</v>
      </c>
      <c r="G6" s="40">
        <v>6.6820000000000004</v>
      </c>
      <c r="H6" s="40">
        <v>9.0239999999999991</v>
      </c>
      <c r="I6" s="40">
        <v>34</v>
      </c>
      <c r="J6" s="40">
        <v>170</v>
      </c>
      <c r="K6" s="41" t="s">
        <v>43</v>
      </c>
      <c r="L6" s="40"/>
    </row>
    <row r="7" spans="1:12" ht="15" x14ac:dyDescent="0.25">
      <c r="A7" s="23"/>
      <c r="B7" s="15"/>
      <c r="C7" s="11"/>
      <c r="D7" s="6"/>
      <c r="E7" s="42" t="s">
        <v>52</v>
      </c>
      <c r="F7" s="43" t="s">
        <v>53</v>
      </c>
      <c r="G7" s="43">
        <v>8.33</v>
      </c>
      <c r="H7" s="43">
        <v>7.7430000000000003</v>
      </c>
      <c r="I7" s="43">
        <v>3.194</v>
      </c>
      <c r="J7" s="43">
        <v>175</v>
      </c>
      <c r="K7" s="44" t="s">
        <v>49</v>
      </c>
      <c r="L7" s="43"/>
    </row>
    <row r="8" spans="1:12" ht="15" x14ac:dyDescent="0.25">
      <c r="A8" s="23"/>
      <c r="B8" s="15"/>
      <c r="C8" s="11"/>
      <c r="D8" s="7" t="s">
        <v>22</v>
      </c>
      <c r="E8" s="42" t="s">
        <v>54</v>
      </c>
      <c r="F8" s="43" t="s">
        <v>51</v>
      </c>
      <c r="G8" s="43">
        <v>0.53</v>
      </c>
      <c r="H8" s="43">
        <v>0</v>
      </c>
      <c r="I8" s="43">
        <v>9.4700000000000006</v>
      </c>
      <c r="J8" s="43">
        <v>40</v>
      </c>
      <c r="K8" s="44" t="s">
        <v>55</v>
      </c>
      <c r="L8" s="43"/>
    </row>
    <row r="9" spans="1:12" ht="15" x14ac:dyDescent="0.25">
      <c r="A9" s="23"/>
      <c r="B9" s="15"/>
      <c r="C9" s="11"/>
      <c r="D9" s="7" t="s">
        <v>23</v>
      </c>
      <c r="E9" s="42" t="s">
        <v>44</v>
      </c>
      <c r="F9" s="43">
        <v>20</v>
      </c>
      <c r="G9" s="43">
        <v>1</v>
      </c>
      <c r="H9" s="43">
        <v>0.2</v>
      </c>
      <c r="I9" s="43">
        <v>9</v>
      </c>
      <c r="J9" s="43">
        <v>44</v>
      </c>
      <c r="K9" s="44"/>
      <c r="L9" s="43"/>
    </row>
    <row r="10" spans="1:12" ht="15" x14ac:dyDescent="0.25">
      <c r="A10" s="23"/>
      <c r="B10" s="15"/>
      <c r="C10" s="11"/>
      <c r="D10" s="7" t="s">
        <v>24</v>
      </c>
      <c r="E10" s="42" t="s">
        <v>45</v>
      </c>
      <c r="F10" s="43">
        <v>100</v>
      </c>
      <c r="G10" s="43">
        <v>0.4</v>
      </c>
      <c r="H10" s="43">
        <v>0.4</v>
      </c>
      <c r="I10" s="43">
        <v>7.35</v>
      </c>
      <c r="J10" s="43">
        <v>47</v>
      </c>
      <c r="K10" s="44" t="s">
        <v>46</v>
      </c>
      <c r="L10" s="43"/>
    </row>
    <row r="11" spans="1:12" ht="15" x14ac:dyDescent="0.25">
      <c r="A11" s="23"/>
      <c r="B11" s="15"/>
      <c r="C11" s="11"/>
      <c r="D11" s="6"/>
      <c r="E11" s="42" t="s">
        <v>47</v>
      </c>
      <c r="F11" s="43">
        <v>60</v>
      </c>
      <c r="G11" s="43">
        <v>0.78</v>
      </c>
      <c r="H11" s="43">
        <v>1.94</v>
      </c>
      <c r="I11" s="43">
        <v>3.87</v>
      </c>
      <c r="J11" s="43">
        <v>36</v>
      </c>
      <c r="K11" s="44" t="s">
        <v>48</v>
      </c>
      <c r="L11" s="43"/>
    </row>
    <row r="12" spans="1:12" ht="15" x14ac:dyDescent="0.25">
      <c r="A12" s="23"/>
      <c r="B12" s="15"/>
      <c r="C12" s="11"/>
      <c r="D12" s="6"/>
      <c r="E12" s="42" t="s">
        <v>56</v>
      </c>
      <c r="F12" s="43">
        <v>30</v>
      </c>
      <c r="G12" s="43">
        <v>2.2799999999999998</v>
      </c>
      <c r="H12" s="43">
        <v>0.24</v>
      </c>
      <c r="I12" s="43">
        <v>14.76</v>
      </c>
      <c r="J12" s="43">
        <v>71</v>
      </c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210</v>
      </c>
      <c r="G13" s="19">
        <f t="shared" ref="G13:J13" si="0">SUM(G6:G12)</f>
        <v>20.002000000000002</v>
      </c>
      <c r="H13" s="19">
        <f t="shared" si="0"/>
        <v>19.546999999999997</v>
      </c>
      <c r="I13" s="19">
        <f t="shared" si="0"/>
        <v>81.644000000000005</v>
      </c>
      <c r="J13" s="19">
        <f t="shared" si="0"/>
        <v>583</v>
      </c>
      <c r="K13" s="25"/>
      <c r="L13" s="19">
        <f t="shared" ref="L13" si="1">SUM(L6:L12)</f>
        <v>0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 t="s">
        <v>57</v>
      </c>
      <c r="F15" s="43">
        <v>250</v>
      </c>
      <c r="G15" s="43">
        <v>6.6</v>
      </c>
      <c r="H15" s="43">
        <v>5.4</v>
      </c>
      <c r="I15" s="43">
        <v>24.2</v>
      </c>
      <c r="J15" s="43">
        <v>179</v>
      </c>
      <c r="K15" s="44" t="s">
        <v>50</v>
      </c>
      <c r="L15" s="43"/>
    </row>
    <row r="16" spans="1:12" ht="15" x14ac:dyDescent="0.2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42" t="s">
        <v>54</v>
      </c>
      <c r="F18" s="43" t="s">
        <v>51</v>
      </c>
      <c r="G18" s="43">
        <v>0.53</v>
      </c>
      <c r="H18" s="43">
        <v>0</v>
      </c>
      <c r="I18" s="43">
        <v>9.4700000000000006</v>
      </c>
      <c r="J18" s="43">
        <v>40</v>
      </c>
      <c r="K18" s="44" t="s">
        <v>55</v>
      </c>
      <c r="L18" s="43"/>
    </row>
    <row r="19" spans="1:12" ht="15" x14ac:dyDescent="0.25">
      <c r="A19" s="23"/>
      <c r="B19" s="15"/>
      <c r="C19" s="11"/>
      <c r="D19" s="7" t="s">
        <v>31</v>
      </c>
      <c r="E19" s="42" t="s">
        <v>56</v>
      </c>
      <c r="F19" s="43">
        <v>30</v>
      </c>
      <c r="G19" s="43">
        <v>2.2799999999999998</v>
      </c>
      <c r="H19" s="43">
        <v>0.24</v>
      </c>
      <c r="I19" s="43">
        <v>14.76</v>
      </c>
      <c r="J19" s="43">
        <v>71</v>
      </c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 t="s">
        <v>44</v>
      </c>
      <c r="F20" s="43">
        <v>20</v>
      </c>
      <c r="G20" s="43">
        <v>1</v>
      </c>
      <c r="H20" s="43">
        <v>0.2</v>
      </c>
      <c r="I20" s="43">
        <v>9</v>
      </c>
      <c r="J20" s="43">
        <v>44</v>
      </c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300</v>
      </c>
      <c r="G23" s="19">
        <f t="shared" ref="G23:J23" si="2">SUM(G14:G22)</f>
        <v>10.41</v>
      </c>
      <c r="H23" s="19">
        <f t="shared" si="2"/>
        <v>5.8400000000000007</v>
      </c>
      <c r="I23" s="19">
        <f t="shared" si="2"/>
        <v>57.43</v>
      </c>
      <c r="J23" s="19">
        <f t="shared" si="2"/>
        <v>334</v>
      </c>
      <c r="K23" s="25"/>
      <c r="L23" s="19">
        <f t="shared" ref="L23" si="3">SUM(L14:L22)</f>
        <v>0</v>
      </c>
    </row>
    <row r="24" spans="1:12" ht="15.75" thickBot="1" x14ac:dyDescent="0.25">
      <c r="A24" s="29">
        <f>A6</f>
        <v>1</v>
      </c>
      <c r="B24" s="30">
        <f>B6</f>
        <v>1</v>
      </c>
      <c r="C24" s="52" t="s">
        <v>4</v>
      </c>
      <c r="D24" s="53"/>
      <c r="E24" s="31"/>
      <c r="F24" s="32">
        <f>F13+F23</f>
        <v>510</v>
      </c>
      <c r="G24" s="32">
        <f t="shared" ref="G24:J24" si="4">G13+G23</f>
        <v>30.412000000000003</v>
      </c>
      <c r="H24" s="32">
        <f t="shared" si="4"/>
        <v>25.386999999999997</v>
      </c>
      <c r="I24" s="32">
        <f t="shared" si="4"/>
        <v>139.07400000000001</v>
      </c>
      <c r="J24" s="32">
        <f t="shared" si="4"/>
        <v>917</v>
      </c>
      <c r="K24" s="32"/>
      <c r="L24" s="32">
        <f t="shared" ref="L24" si="5">L13+L23</f>
        <v>0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/>
      <c r="F25" s="40"/>
      <c r="G25" s="40"/>
      <c r="H25" s="40"/>
      <c r="I25" s="40"/>
      <c r="J25" s="40"/>
      <c r="K25" s="41"/>
      <c r="L25" s="40"/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/>
      <c r="F27" s="43"/>
      <c r="G27" s="43"/>
      <c r="H27" s="43"/>
      <c r="I27" s="43"/>
      <c r="J27" s="43"/>
      <c r="K27" s="44"/>
      <c r="L27" s="43"/>
    </row>
    <row r="28" spans="1:12" ht="15" x14ac:dyDescent="0.25">
      <c r="A28" s="14"/>
      <c r="B28" s="15"/>
      <c r="C28" s="11"/>
      <c r="D28" s="7" t="s">
        <v>23</v>
      </c>
      <c r="E28" s="42"/>
      <c r="F28" s="43"/>
      <c r="G28" s="43"/>
      <c r="H28" s="43"/>
      <c r="I28" s="43"/>
      <c r="J28" s="43"/>
      <c r="K28" s="44"/>
      <c r="L28" s="43"/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0</v>
      </c>
      <c r="G32" s="19">
        <f t="shared" ref="G32:L32" si="6">SUM(G25:G31)</f>
        <v>0</v>
      </c>
      <c r="H32" s="19">
        <f t="shared" si="6"/>
        <v>0</v>
      </c>
      <c r="I32" s="19">
        <f t="shared" si="6"/>
        <v>0</v>
      </c>
      <c r="J32" s="19">
        <f t="shared" si="6"/>
        <v>0</v>
      </c>
      <c r="K32" s="25"/>
      <c r="L32" s="19">
        <f t="shared" si="6"/>
        <v>0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51"/>
      <c r="L37" s="43"/>
    </row>
    <row r="38" spans="1:12" ht="15" x14ac:dyDescent="0.2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:L42" si="7">SUM(G33:G41)</f>
        <v>0</v>
      </c>
      <c r="H42" s="19">
        <f t="shared" si="7"/>
        <v>0</v>
      </c>
      <c r="I42" s="19">
        <f t="shared" si="7"/>
        <v>0</v>
      </c>
      <c r="J42" s="19">
        <f t="shared" si="7"/>
        <v>0</v>
      </c>
      <c r="K42" s="25"/>
      <c r="L42" s="19">
        <f t="shared" si="7"/>
        <v>0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52" t="s">
        <v>4</v>
      </c>
      <c r="D43" s="53"/>
      <c r="E43" s="31"/>
      <c r="F43" s="32">
        <f>F32+F42</f>
        <v>0</v>
      </c>
      <c r="G43" s="32">
        <f t="shared" ref="G43:L43" si="8">G32+G42</f>
        <v>0</v>
      </c>
      <c r="H43" s="32">
        <f t="shared" si="8"/>
        <v>0</v>
      </c>
      <c r="I43" s="32">
        <f t="shared" si="8"/>
        <v>0</v>
      </c>
      <c r="J43" s="32">
        <f t="shared" si="8"/>
        <v>0</v>
      </c>
      <c r="K43" s="32"/>
      <c r="L43" s="32">
        <f t="shared" si="8"/>
        <v>0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/>
      <c r="F44" s="40"/>
      <c r="G44" s="40"/>
      <c r="H44" s="40"/>
      <c r="I44" s="40"/>
      <c r="J44" s="40"/>
      <c r="K44" s="41"/>
      <c r="L44" s="40"/>
    </row>
    <row r="45" spans="1:12" ht="15" x14ac:dyDescent="0.25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5" x14ac:dyDescent="0.25">
      <c r="A46" s="23"/>
      <c r="B46" s="15"/>
      <c r="C46" s="11"/>
      <c r="D46" s="7" t="s">
        <v>22</v>
      </c>
      <c r="E46" s="42"/>
      <c r="F46" s="43"/>
      <c r="G46" s="43"/>
      <c r="H46" s="43"/>
      <c r="I46" s="43"/>
      <c r="J46" s="43"/>
      <c r="K46" s="44"/>
      <c r="L46" s="43"/>
    </row>
    <row r="47" spans="1:12" ht="15" x14ac:dyDescent="0.25">
      <c r="A47" s="23"/>
      <c r="B47" s="15"/>
      <c r="C47" s="11"/>
      <c r="D47" s="7" t="s">
        <v>23</v>
      </c>
      <c r="E47" s="42"/>
      <c r="F47" s="43"/>
      <c r="G47" s="43"/>
      <c r="H47" s="43"/>
      <c r="I47" s="43"/>
      <c r="J47" s="43"/>
      <c r="K47" s="44"/>
      <c r="L47" s="43"/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0</v>
      </c>
      <c r="G51" s="19">
        <f t="shared" ref="G51:L51" si="9">SUM(G44:G50)</f>
        <v>0</v>
      </c>
      <c r="H51" s="19">
        <f t="shared" si="9"/>
        <v>0</v>
      </c>
      <c r="I51" s="19">
        <f t="shared" si="9"/>
        <v>0</v>
      </c>
      <c r="J51" s="19">
        <f t="shared" si="9"/>
        <v>0</v>
      </c>
      <c r="K51" s="25"/>
      <c r="L51" s="19">
        <f t="shared" si="9"/>
        <v>0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:L61" si="10">SUM(G52:G60)</f>
        <v>0</v>
      </c>
      <c r="H61" s="19">
        <f t="shared" si="10"/>
        <v>0</v>
      </c>
      <c r="I61" s="19">
        <f t="shared" si="10"/>
        <v>0</v>
      </c>
      <c r="J61" s="19">
        <f t="shared" si="10"/>
        <v>0</v>
      </c>
      <c r="K61" s="25"/>
      <c r="L61" s="19">
        <f t="shared" si="10"/>
        <v>0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52" t="s">
        <v>4</v>
      </c>
      <c r="D62" s="53"/>
      <c r="E62" s="31"/>
      <c r="F62" s="32">
        <f>F51+F61</f>
        <v>0</v>
      </c>
      <c r="G62" s="32">
        <f t="shared" ref="G62:L62" si="11">G51+G61</f>
        <v>0</v>
      </c>
      <c r="H62" s="32">
        <f t="shared" si="11"/>
        <v>0</v>
      </c>
      <c r="I62" s="32">
        <f t="shared" si="11"/>
        <v>0</v>
      </c>
      <c r="J62" s="32">
        <f t="shared" si="11"/>
        <v>0</v>
      </c>
      <c r="K62" s="32"/>
      <c r="L62" s="32">
        <f t="shared" si="11"/>
        <v>0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/>
      <c r="F63" s="40"/>
      <c r="G63" s="40"/>
      <c r="H63" s="40"/>
      <c r="I63" s="40"/>
      <c r="J63" s="40"/>
      <c r="K63" s="41"/>
      <c r="L63" s="40"/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 x14ac:dyDescent="0.25">
      <c r="A65" s="23"/>
      <c r="B65" s="15"/>
      <c r="C65" s="11"/>
      <c r="D65" s="7" t="s">
        <v>22</v>
      </c>
      <c r="E65" s="42"/>
      <c r="F65" s="43"/>
      <c r="G65" s="43"/>
      <c r="H65" s="43"/>
      <c r="I65" s="43"/>
      <c r="J65" s="43"/>
      <c r="K65" s="44"/>
      <c r="L65" s="43"/>
    </row>
    <row r="66" spans="1:12" ht="15" x14ac:dyDescent="0.25">
      <c r="A66" s="23"/>
      <c r="B66" s="15"/>
      <c r="C66" s="11"/>
      <c r="D66" s="7" t="s">
        <v>23</v>
      </c>
      <c r="E66" s="42"/>
      <c r="F66" s="43"/>
      <c r="G66" s="43"/>
      <c r="H66" s="43"/>
      <c r="I66" s="43"/>
      <c r="J66" s="43"/>
      <c r="K66" s="44"/>
      <c r="L66" s="43"/>
    </row>
    <row r="67" spans="1:12" ht="15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0</v>
      </c>
      <c r="G70" s="19">
        <f t="shared" ref="G70:L70" si="12">SUM(G63:G69)</f>
        <v>0</v>
      </c>
      <c r="H70" s="19">
        <f t="shared" si="12"/>
        <v>0</v>
      </c>
      <c r="I70" s="19">
        <f t="shared" si="12"/>
        <v>0</v>
      </c>
      <c r="J70" s="19">
        <f t="shared" si="12"/>
        <v>0</v>
      </c>
      <c r="K70" s="25"/>
      <c r="L70" s="19">
        <f t="shared" si="12"/>
        <v>0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:L80" si="13">SUM(G71:G79)</f>
        <v>0</v>
      </c>
      <c r="H80" s="19">
        <f t="shared" si="13"/>
        <v>0</v>
      </c>
      <c r="I80" s="19">
        <f t="shared" si="13"/>
        <v>0</v>
      </c>
      <c r="J80" s="19">
        <f t="shared" si="13"/>
        <v>0</v>
      </c>
      <c r="K80" s="25"/>
      <c r="L80" s="19">
        <f t="shared" si="13"/>
        <v>0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52" t="s">
        <v>4</v>
      </c>
      <c r="D81" s="53"/>
      <c r="E81" s="31"/>
      <c r="F81" s="32">
        <f>F70+F80</f>
        <v>0</v>
      </c>
      <c r="G81" s="32">
        <f t="shared" ref="G81:L81" si="14">G70+G80</f>
        <v>0</v>
      </c>
      <c r="H81" s="32">
        <f t="shared" si="14"/>
        <v>0</v>
      </c>
      <c r="I81" s="32">
        <f t="shared" si="14"/>
        <v>0</v>
      </c>
      <c r="J81" s="32">
        <f t="shared" si="14"/>
        <v>0</v>
      </c>
      <c r="K81" s="32"/>
      <c r="L81" s="32">
        <f t="shared" si="14"/>
        <v>0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/>
      <c r="F82" s="40"/>
      <c r="G82" s="40"/>
      <c r="H82" s="40"/>
      <c r="I82" s="40"/>
      <c r="J82" s="40"/>
      <c r="K82" s="41"/>
      <c r="L82" s="40"/>
    </row>
    <row r="83" spans="1:12" ht="15" x14ac:dyDescent="0.2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 x14ac:dyDescent="0.25">
      <c r="A84" s="23"/>
      <c r="B84" s="15"/>
      <c r="C84" s="11"/>
      <c r="D84" s="7" t="s">
        <v>22</v>
      </c>
      <c r="E84" s="42"/>
      <c r="F84" s="43"/>
      <c r="G84" s="43"/>
      <c r="H84" s="43"/>
      <c r="I84" s="43"/>
      <c r="J84" s="43"/>
      <c r="K84" s="44"/>
      <c r="L84" s="43"/>
    </row>
    <row r="85" spans="1:12" ht="15" x14ac:dyDescent="0.25">
      <c r="A85" s="23"/>
      <c r="B85" s="15"/>
      <c r="C85" s="11"/>
      <c r="D85" s="7" t="s">
        <v>23</v>
      </c>
      <c r="E85" s="42"/>
      <c r="F85" s="43"/>
      <c r="G85" s="43"/>
      <c r="H85" s="43"/>
      <c r="I85" s="43"/>
      <c r="J85" s="43"/>
      <c r="K85" s="44"/>
      <c r="L85" s="43"/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0</v>
      </c>
      <c r="G89" s="19">
        <f t="shared" ref="G89:L89" si="15">SUM(G82:G88)</f>
        <v>0</v>
      </c>
      <c r="H89" s="19">
        <f t="shared" si="15"/>
        <v>0</v>
      </c>
      <c r="I89" s="19">
        <f t="shared" si="15"/>
        <v>0</v>
      </c>
      <c r="J89" s="19">
        <f t="shared" si="15"/>
        <v>0</v>
      </c>
      <c r="K89" s="25"/>
      <c r="L89" s="19">
        <f t="shared" si="15"/>
        <v>0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:L99" si="16">SUM(G90:G98)</f>
        <v>0</v>
      </c>
      <c r="H99" s="19">
        <f t="shared" si="16"/>
        <v>0</v>
      </c>
      <c r="I99" s="19">
        <f t="shared" si="16"/>
        <v>0</v>
      </c>
      <c r="J99" s="19">
        <f t="shared" si="16"/>
        <v>0</v>
      </c>
      <c r="K99" s="25"/>
      <c r="L99" s="19">
        <f t="shared" si="16"/>
        <v>0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52" t="s">
        <v>4</v>
      </c>
      <c r="D100" s="53"/>
      <c r="E100" s="31"/>
      <c r="F100" s="32">
        <f>F89+F99</f>
        <v>0</v>
      </c>
      <c r="G100" s="32">
        <f t="shared" ref="G100:L100" si="17">G89+G99</f>
        <v>0</v>
      </c>
      <c r="H100" s="32">
        <f t="shared" si="17"/>
        <v>0</v>
      </c>
      <c r="I100" s="32">
        <f t="shared" si="17"/>
        <v>0</v>
      </c>
      <c r="J100" s="32">
        <f t="shared" si="17"/>
        <v>0</v>
      </c>
      <c r="K100" s="32"/>
      <c r="L100" s="32">
        <f t="shared" si="17"/>
        <v>0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">
        <v>21</v>
      </c>
      <c r="E101" s="39"/>
      <c r="F101" s="40"/>
      <c r="G101" s="40"/>
      <c r="H101" s="40"/>
      <c r="I101" s="40"/>
      <c r="J101" s="40"/>
      <c r="K101" s="41"/>
      <c r="L101" s="40"/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/>
      <c r="F103" s="43"/>
      <c r="G103" s="43"/>
      <c r="H103" s="43"/>
      <c r="I103" s="43"/>
      <c r="J103" s="43"/>
      <c r="K103" s="44"/>
      <c r="L103" s="43"/>
    </row>
    <row r="104" spans="1:12" ht="15" x14ac:dyDescent="0.25">
      <c r="A104" s="23"/>
      <c r="B104" s="15"/>
      <c r="C104" s="11"/>
      <c r="D104" s="7" t="s">
        <v>23</v>
      </c>
      <c r="E104" s="42"/>
      <c r="F104" s="43"/>
      <c r="G104" s="43"/>
      <c r="H104" s="43"/>
      <c r="I104" s="43"/>
      <c r="J104" s="43"/>
      <c r="K104" s="44"/>
      <c r="L104" s="43"/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0</v>
      </c>
      <c r="G108" s="19">
        <f t="shared" ref="G108:J108" si="18">SUM(G101:G107)</f>
        <v>0</v>
      </c>
      <c r="H108" s="19">
        <f t="shared" si="18"/>
        <v>0</v>
      </c>
      <c r="I108" s="19">
        <f t="shared" si="18"/>
        <v>0</v>
      </c>
      <c r="J108" s="19">
        <f t="shared" si="18"/>
        <v>0</v>
      </c>
      <c r="K108" s="25"/>
      <c r="L108" s="19">
        <f t="shared" ref="L108" si="19">SUM(L101:L107)</f>
        <v>0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20">SUM(G109:G117)</f>
        <v>0</v>
      </c>
      <c r="H118" s="19">
        <f t="shared" si="20"/>
        <v>0</v>
      </c>
      <c r="I118" s="19">
        <f t="shared" si="20"/>
        <v>0</v>
      </c>
      <c r="J118" s="19">
        <f t="shared" si="20"/>
        <v>0</v>
      </c>
      <c r="K118" s="25"/>
      <c r="L118" s="19">
        <f t="shared" ref="L118" si="21">SUM(L109:L117)</f>
        <v>0</v>
      </c>
    </row>
    <row r="119" spans="1:12" ht="15.75" thickBot="1" x14ac:dyDescent="0.25">
      <c r="A119" s="29">
        <f>A101</f>
        <v>2</v>
      </c>
      <c r="B119" s="30">
        <f>B101</f>
        <v>1</v>
      </c>
      <c r="C119" s="52" t="s">
        <v>4</v>
      </c>
      <c r="D119" s="53"/>
      <c r="E119" s="31"/>
      <c r="F119" s="32">
        <f>F108+F118</f>
        <v>0</v>
      </c>
      <c r="G119" s="32">
        <f t="shared" ref="G119:L119" si="22">G108+G118</f>
        <v>0</v>
      </c>
      <c r="H119" s="32">
        <f t="shared" si="22"/>
        <v>0</v>
      </c>
      <c r="I119" s="32">
        <f t="shared" si="22"/>
        <v>0</v>
      </c>
      <c r="J119" s="32">
        <f t="shared" si="22"/>
        <v>0</v>
      </c>
      <c r="K119" s="32"/>
      <c r="L119" s="32">
        <f t="shared" si="22"/>
        <v>0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39"/>
      <c r="F120" s="40"/>
      <c r="G120" s="40"/>
      <c r="H120" s="40"/>
      <c r="I120" s="40"/>
      <c r="J120" s="40"/>
      <c r="K120" s="41"/>
      <c r="L120" s="40"/>
    </row>
    <row r="121" spans="1:12" ht="15" x14ac:dyDescent="0.2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5" x14ac:dyDescent="0.25">
      <c r="A122" s="14"/>
      <c r="B122" s="15"/>
      <c r="C122" s="11"/>
      <c r="D122" s="7" t="s">
        <v>22</v>
      </c>
      <c r="E122" s="42"/>
      <c r="F122" s="43"/>
      <c r="G122" s="43"/>
      <c r="H122" s="43"/>
      <c r="I122" s="43"/>
      <c r="J122" s="43"/>
      <c r="K122" s="44"/>
      <c r="L122" s="43"/>
    </row>
    <row r="123" spans="1:12" ht="15" x14ac:dyDescent="0.25">
      <c r="A123" s="14"/>
      <c r="B123" s="15"/>
      <c r="C123" s="11"/>
      <c r="D123" s="7" t="s">
        <v>23</v>
      </c>
      <c r="E123" s="42"/>
      <c r="F123" s="43"/>
      <c r="G123" s="43"/>
      <c r="H123" s="43"/>
      <c r="I123" s="43"/>
      <c r="J123" s="43"/>
      <c r="K123" s="44"/>
      <c r="L123" s="43"/>
    </row>
    <row r="124" spans="1:12" ht="15" x14ac:dyDescent="0.2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0</v>
      </c>
      <c r="G127" s="19">
        <f t="shared" ref="G127:J127" si="23">SUM(G120:G126)</f>
        <v>0</v>
      </c>
      <c r="H127" s="19">
        <f t="shared" si="23"/>
        <v>0</v>
      </c>
      <c r="I127" s="19">
        <f t="shared" si="23"/>
        <v>0</v>
      </c>
      <c r="J127" s="19">
        <f t="shared" si="23"/>
        <v>0</v>
      </c>
      <c r="K127" s="25"/>
      <c r="L127" s="19">
        <f t="shared" ref="L127" si="24">SUM(L120:L126)</f>
        <v>0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25">SUM(G128:G136)</f>
        <v>0</v>
      </c>
      <c r="H137" s="19">
        <f t="shared" si="25"/>
        <v>0</v>
      </c>
      <c r="I137" s="19">
        <f t="shared" si="25"/>
        <v>0</v>
      </c>
      <c r="J137" s="19">
        <f t="shared" si="25"/>
        <v>0</v>
      </c>
      <c r="K137" s="25"/>
      <c r="L137" s="19">
        <f t="shared" ref="L137" si="26">SUM(L128:L136)</f>
        <v>0</v>
      </c>
    </row>
    <row r="138" spans="1:12" ht="15.75" thickBot="1" x14ac:dyDescent="0.25">
      <c r="A138" s="33">
        <f>A120</f>
        <v>2</v>
      </c>
      <c r="B138" s="33">
        <f>B120</f>
        <v>2</v>
      </c>
      <c r="C138" s="52" t="s">
        <v>4</v>
      </c>
      <c r="D138" s="53"/>
      <c r="E138" s="31"/>
      <c r="F138" s="32">
        <f>F127+F137</f>
        <v>0</v>
      </c>
      <c r="G138" s="32">
        <f t="shared" ref="G138:L138" si="27">G127+G137</f>
        <v>0</v>
      </c>
      <c r="H138" s="32">
        <f t="shared" si="27"/>
        <v>0</v>
      </c>
      <c r="I138" s="32">
        <f t="shared" si="27"/>
        <v>0</v>
      </c>
      <c r="J138" s="32">
        <f t="shared" si="27"/>
        <v>0</v>
      </c>
      <c r="K138" s="32"/>
      <c r="L138" s="32">
        <f t="shared" si="27"/>
        <v>0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39"/>
      <c r="F139" s="40"/>
      <c r="G139" s="40"/>
      <c r="H139" s="40"/>
      <c r="I139" s="40"/>
      <c r="J139" s="40"/>
      <c r="K139" s="41"/>
      <c r="L139" s="40"/>
    </row>
    <row r="140" spans="1:12" ht="15" x14ac:dyDescent="0.2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22</v>
      </c>
      <c r="E141" s="42"/>
      <c r="F141" s="43"/>
      <c r="G141" s="43"/>
      <c r="H141" s="43"/>
      <c r="I141" s="43"/>
      <c r="J141" s="43"/>
      <c r="K141" s="44"/>
      <c r="L141" s="43"/>
    </row>
    <row r="142" spans="1:12" ht="15.75" customHeight="1" x14ac:dyDescent="0.25">
      <c r="A142" s="23"/>
      <c r="B142" s="15"/>
      <c r="C142" s="11"/>
      <c r="D142" s="7" t="s">
        <v>23</v>
      </c>
      <c r="E142" s="42"/>
      <c r="F142" s="43"/>
      <c r="G142" s="43"/>
      <c r="H142" s="43"/>
      <c r="I142" s="43"/>
      <c r="J142" s="43"/>
      <c r="K142" s="44"/>
      <c r="L142" s="43"/>
    </row>
    <row r="143" spans="1:12" ht="15" x14ac:dyDescent="0.2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0</v>
      </c>
      <c r="G146" s="19">
        <f t="shared" ref="G146:J146" si="28">SUM(G139:G145)</f>
        <v>0</v>
      </c>
      <c r="H146" s="19">
        <f t="shared" si="28"/>
        <v>0</v>
      </c>
      <c r="I146" s="19">
        <f t="shared" si="28"/>
        <v>0</v>
      </c>
      <c r="J146" s="19">
        <f t="shared" si="28"/>
        <v>0</v>
      </c>
      <c r="K146" s="25"/>
      <c r="L146" s="19">
        <f t="shared" ref="L146" si="29">SUM(L139:L145)</f>
        <v>0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30">SUM(G147:G155)</f>
        <v>0</v>
      </c>
      <c r="H156" s="19">
        <f t="shared" si="30"/>
        <v>0</v>
      </c>
      <c r="I156" s="19">
        <f t="shared" si="30"/>
        <v>0</v>
      </c>
      <c r="J156" s="19">
        <f t="shared" si="30"/>
        <v>0</v>
      </c>
      <c r="K156" s="25"/>
      <c r="L156" s="19">
        <f t="shared" ref="L156" si="31">SUM(L147:L155)</f>
        <v>0</v>
      </c>
    </row>
    <row r="157" spans="1:12" ht="15.75" thickBot="1" x14ac:dyDescent="0.25">
      <c r="A157" s="29">
        <f>A139</f>
        <v>2</v>
      </c>
      <c r="B157" s="30">
        <f>B139</f>
        <v>3</v>
      </c>
      <c r="C157" s="52" t="s">
        <v>4</v>
      </c>
      <c r="D157" s="53"/>
      <c r="E157" s="31"/>
      <c r="F157" s="32">
        <f>F146+F156</f>
        <v>0</v>
      </c>
      <c r="G157" s="32">
        <f t="shared" ref="G157:L157" si="32">G146+G156</f>
        <v>0</v>
      </c>
      <c r="H157" s="32">
        <f t="shared" si="32"/>
        <v>0</v>
      </c>
      <c r="I157" s="32">
        <f t="shared" si="32"/>
        <v>0</v>
      </c>
      <c r="J157" s="32">
        <f t="shared" si="32"/>
        <v>0</v>
      </c>
      <c r="K157" s="32"/>
      <c r="L157" s="32">
        <f t="shared" si="32"/>
        <v>0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39"/>
      <c r="F158" s="40"/>
      <c r="G158" s="40"/>
      <c r="H158" s="40"/>
      <c r="I158" s="40"/>
      <c r="J158" s="40"/>
      <c r="K158" s="41"/>
      <c r="L158" s="40"/>
    </row>
    <row r="159" spans="1:12" ht="15" x14ac:dyDescent="0.2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 t="s">
        <v>22</v>
      </c>
      <c r="E160" s="42"/>
      <c r="F160" s="43"/>
      <c r="G160" s="43"/>
      <c r="H160" s="43"/>
      <c r="I160" s="43"/>
      <c r="J160" s="43"/>
      <c r="K160" s="44"/>
      <c r="L160" s="43"/>
    </row>
    <row r="161" spans="1:12" ht="15" x14ac:dyDescent="0.25">
      <c r="A161" s="23"/>
      <c r="B161" s="15"/>
      <c r="C161" s="11"/>
      <c r="D161" s="7" t="s">
        <v>23</v>
      </c>
      <c r="E161" s="42"/>
      <c r="F161" s="43"/>
      <c r="G161" s="43"/>
      <c r="H161" s="43"/>
      <c r="I161" s="43"/>
      <c r="J161" s="43"/>
      <c r="K161" s="44"/>
      <c r="L161" s="43"/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0</v>
      </c>
      <c r="G165" s="19">
        <f t="shared" ref="G165:J165" si="33">SUM(G158:G164)</f>
        <v>0</v>
      </c>
      <c r="H165" s="19">
        <f t="shared" si="33"/>
        <v>0</v>
      </c>
      <c r="I165" s="19">
        <f t="shared" si="33"/>
        <v>0</v>
      </c>
      <c r="J165" s="19">
        <f t="shared" si="33"/>
        <v>0</v>
      </c>
      <c r="K165" s="25"/>
      <c r="L165" s="19">
        <f t="shared" ref="L165" si="34">SUM(L158:L164)</f>
        <v>0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35">SUM(G166:G174)</f>
        <v>0</v>
      </c>
      <c r="H175" s="19">
        <f t="shared" si="35"/>
        <v>0</v>
      </c>
      <c r="I175" s="19">
        <f t="shared" si="35"/>
        <v>0</v>
      </c>
      <c r="J175" s="19">
        <f t="shared" si="35"/>
        <v>0</v>
      </c>
      <c r="K175" s="25"/>
      <c r="L175" s="19">
        <f t="shared" ref="L175" si="36">SUM(L166:L174)</f>
        <v>0</v>
      </c>
    </row>
    <row r="176" spans="1:12" ht="15.75" thickBot="1" x14ac:dyDescent="0.25">
      <c r="A176" s="29">
        <f>A158</f>
        <v>2</v>
      </c>
      <c r="B176" s="30">
        <f>B158</f>
        <v>4</v>
      </c>
      <c r="C176" s="52" t="s">
        <v>4</v>
      </c>
      <c r="D176" s="53"/>
      <c r="E176" s="31"/>
      <c r="F176" s="32">
        <f>F165+F175</f>
        <v>0</v>
      </c>
      <c r="G176" s="32">
        <f t="shared" ref="G176:L176" si="37">G165+G175</f>
        <v>0</v>
      </c>
      <c r="H176" s="32">
        <f t="shared" si="37"/>
        <v>0</v>
      </c>
      <c r="I176" s="32">
        <f t="shared" si="37"/>
        <v>0</v>
      </c>
      <c r="J176" s="32">
        <f t="shared" si="37"/>
        <v>0</v>
      </c>
      <c r="K176" s="32"/>
      <c r="L176" s="32">
        <f t="shared" si="37"/>
        <v>0</v>
      </c>
    </row>
    <row r="177" spans="1:12" ht="15" x14ac:dyDescent="0.25">
      <c r="A177" s="20">
        <v>2</v>
      </c>
      <c r="B177" s="21">
        <v>5</v>
      </c>
      <c r="C177" s="22" t="s">
        <v>20</v>
      </c>
      <c r="D177" s="5" t="s">
        <v>21</v>
      </c>
      <c r="E177" s="39"/>
      <c r="F177" s="40"/>
      <c r="G177" s="40"/>
      <c r="H177" s="40"/>
      <c r="I177" s="40"/>
      <c r="J177" s="40"/>
      <c r="K177" s="41"/>
      <c r="L177" s="40"/>
    </row>
    <row r="178" spans="1:12" ht="15" x14ac:dyDescent="0.2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 t="s">
        <v>22</v>
      </c>
      <c r="E179" s="42"/>
      <c r="F179" s="43"/>
      <c r="G179" s="43"/>
      <c r="H179" s="43"/>
      <c r="I179" s="43"/>
      <c r="J179" s="43"/>
      <c r="K179" s="44"/>
      <c r="L179" s="43"/>
    </row>
    <row r="180" spans="1:12" ht="15" x14ac:dyDescent="0.25">
      <c r="A180" s="23"/>
      <c r="B180" s="15"/>
      <c r="C180" s="11"/>
      <c r="D180" s="7" t="s">
        <v>23</v>
      </c>
      <c r="E180" s="42"/>
      <c r="F180" s="43"/>
      <c r="G180" s="43"/>
      <c r="H180" s="43"/>
      <c r="I180" s="43"/>
      <c r="J180" s="43"/>
      <c r="K180" s="44"/>
      <c r="L180" s="43"/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0</v>
      </c>
      <c r="G184" s="19">
        <f t="shared" ref="G184:J184" si="38">SUM(G177:G183)</f>
        <v>0</v>
      </c>
      <c r="H184" s="19">
        <f t="shared" si="38"/>
        <v>0</v>
      </c>
      <c r="I184" s="19">
        <f t="shared" si="38"/>
        <v>0</v>
      </c>
      <c r="J184" s="19">
        <f t="shared" si="38"/>
        <v>0</v>
      </c>
      <c r="K184" s="25"/>
      <c r="L184" s="19">
        <f t="shared" ref="L184" si="39">SUM(L177:L183)</f>
        <v>0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40">SUM(G185:G193)</f>
        <v>0</v>
      </c>
      <c r="H194" s="19">
        <f t="shared" si="40"/>
        <v>0</v>
      </c>
      <c r="I194" s="19">
        <f t="shared" si="40"/>
        <v>0</v>
      </c>
      <c r="J194" s="19">
        <f t="shared" si="40"/>
        <v>0</v>
      </c>
      <c r="K194" s="25"/>
      <c r="L194" s="19">
        <f t="shared" ref="L194" si="41">SUM(L185:L193)</f>
        <v>0</v>
      </c>
    </row>
    <row r="195" spans="1:12" ht="15.75" thickBot="1" x14ac:dyDescent="0.25">
      <c r="A195" s="29">
        <f>A177</f>
        <v>2</v>
      </c>
      <c r="B195" s="30">
        <f>B177</f>
        <v>5</v>
      </c>
      <c r="C195" s="52" t="s">
        <v>4</v>
      </c>
      <c r="D195" s="53"/>
      <c r="E195" s="31"/>
      <c r="F195" s="32">
        <f>F184+F194</f>
        <v>0</v>
      </c>
      <c r="G195" s="32">
        <f t="shared" ref="G195:L195" si="42">G184+G194</f>
        <v>0</v>
      </c>
      <c r="H195" s="32">
        <f t="shared" si="42"/>
        <v>0</v>
      </c>
      <c r="I195" s="32">
        <f t="shared" si="42"/>
        <v>0</v>
      </c>
      <c r="J195" s="32">
        <f t="shared" si="42"/>
        <v>0</v>
      </c>
      <c r="K195" s="32"/>
      <c r="L195" s="32">
        <f t="shared" si="42"/>
        <v>0</v>
      </c>
    </row>
    <row r="196" spans="1:12" ht="13.5" thickBot="1" x14ac:dyDescent="0.25">
      <c r="A196" s="27"/>
      <c r="B196" s="28"/>
      <c r="C196" s="54" t="s">
        <v>5</v>
      </c>
      <c r="D196" s="54"/>
      <c r="E196" s="54"/>
      <c r="F196" s="34">
        <f>(F24+F43+F62+F81+F100+F119+F138+F157+F176+F195)/(IF(F24=0,0,1)+IF(F43=0,0,1)+IF(F62=0,0,1)+IF(F81=0,0,1)+IF(F100=0,0,1)+IF(F119=0,0,1)+IF(F138=0,0,1)+IF(F157=0,0,1)+IF(F176=0,0,1)+IF(F195=0,0,1))</f>
        <v>510</v>
      </c>
      <c r="G196" s="34">
        <f t="shared" ref="G196:J196" si="43">(G24+G43+G62+G81+G100+G119+G138+G157+G176+G195)/(IF(G24=0,0,1)+IF(G43=0,0,1)+IF(G62=0,0,1)+IF(G81=0,0,1)+IF(G100=0,0,1)+IF(G119=0,0,1)+IF(G138=0,0,1)+IF(G157=0,0,1)+IF(G176=0,0,1)+IF(G195=0,0,1))</f>
        <v>30.412000000000003</v>
      </c>
      <c r="H196" s="34">
        <f t="shared" si="43"/>
        <v>25.386999999999997</v>
      </c>
      <c r="I196" s="34">
        <f t="shared" si="43"/>
        <v>139.07400000000001</v>
      </c>
      <c r="J196" s="34">
        <f t="shared" si="43"/>
        <v>917</v>
      </c>
      <c r="K196" s="34"/>
      <c r="L196" s="34" t="e">
        <f t="shared" ref="L196" si="44">(L24+L43+L62+L81+L100+L119+L138+L157+L176+L195)/(IF(L24=0,0,1)+IF(L43=0,0,1)+IF(L62=0,0,1)+IF(L81=0,0,1)+IF(L100=0,0,1)+IF(L119=0,0,1)+IF(L138=0,0,1)+IF(L157=0,0,1)+IF(L176=0,0,1)+IF(L195=0,0,1))</f>
        <v>#DIV/0!</v>
      </c>
    </row>
  </sheetData>
  <sheetProtection sheet="1" objects="1" scenarios="1"/>
  <mergeCells count="14">
    <mergeCell ref="C195:D195"/>
    <mergeCell ref="C196:E196"/>
    <mergeCell ref="C81:D81"/>
    <mergeCell ref="C100:D100"/>
    <mergeCell ref="C119:D119"/>
    <mergeCell ref="C138:D138"/>
    <mergeCell ref="C157:D157"/>
    <mergeCell ref="C176:D176"/>
    <mergeCell ref="C62:D62"/>
    <mergeCell ref="C1:E1"/>
    <mergeCell ref="H1:K1"/>
    <mergeCell ref="H2:K2"/>
    <mergeCell ref="C24:D24"/>
    <mergeCell ref="C43:D43"/>
  </mergeCells>
  <pageMargins left="0.7" right="0.7" top="0.75" bottom="0.75" header="0.3" footer="0.3"/>
  <pageSetup paperSize="9"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K20" sqref="K20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5"/>
      <c r="D1" s="56"/>
      <c r="E1" s="56"/>
      <c r="F1" s="12" t="s">
        <v>16</v>
      </c>
      <c r="G1" s="2" t="s">
        <v>17</v>
      </c>
      <c r="H1" s="57" t="s">
        <v>58</v>
      </c>
      <c r="I1" s="57"/>
      <c r="J1" s="57"/>
      <c r="K1" s="57"/>
    </row>
    <row r="2" spans="1:12" ht="18" x14ac:dyDescent="0.2">
      <c r="A2" s="35" t="s">
        <v>6</v>
      </c>
      <c r="C2" s="2"/>
      <c r="G2" s="2" t="s">
        <v>18</v>
      </c>
      <c r="H2" s="57" t="s">
        <v>59</v>
      </c>
      <c r="I2" s="57"/>
      <c r="J2" s="57"/>
      <c r="K2" s="57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17</v>
      </c>
      <c r="I3" s="48">
        <v>10</v>
      </c>
      <c r="J3" s="49">
        <v>2023</v>
      </c>
      <c r="K3" s="50"/>
    </row>
    <row r="4" spans="1:12" ht="13.5" thickBot="1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4.5" thickBot="1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61</v>
      </c>
      <c r="F6" s="40" t="s">
        <v>62</v>
      </c>
      <c r="G6" s="40">
        <v>14.51</v>
      </c>
      <c r="H6" s="40">
        <v>14.71</v>
      </c>
      <c r="I6" s="40">
        <v>28.34</v>
      </c>
      <c r="J6" s="40">
        <v>364</v>
      </c>
      <c r="K6" s="41" t="s">
        <v>63</v>
      </c>
      <c r="L6" s="40"/>
    </row>
    <row r="7" spans="1:12" ht="15" x14ac:dyDescent="0.25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5" x14ac:dyDescent="0.25">
      <c r="A8" s="23"/>
      <c r="B8" s="15"/>
      <c r="C8" s="11"/>
      <c r="D8" s="7" t="s">
        <v>22</v>
      </c>
      <c r="E8" s="42" t="s">
        <v>64</v>
      </c>
      <c r="F8" s="43" t="s">
        <v>65</v>
      </c>
      <c r="G8" s="43">
        <v>8.4000000000000005E-2</v>
      </c>
      <c r="H8" s="43">
        <v>1.2E-2</v>
      </c>
      <c r="I8" s="43">
        <v>15.185</v>
      </c>
      <c r="J8" s="43">
        <v>62</v>
      </c>
      <c r="K8" s="44" t="s">
        <v>66</v>
      </c>
      <c r="L8" s="43"/>
    </row>
    <row r="9" spans="1:12" ht="15" x14ac:dyDescent="0.25">
      <c r="A9" s="23"/>
      <c r="B9" s="15"/>
      <c r="C9" s="11"/>
      <c r="D9" s="7" t="s">
        <v>23</v>
      </c>
      <c r="E9" s="42" t="s">
        <v>67</v>
      </c>
      <c r="F9" s="43">
        <v>20</v>
      </c>
      <c r="G9" s="43">
        <v>1</v>
      </c>
      <c r="H9" s="43">
        <v>0.2</v>
      </c>
      <c r="I9" s="43">
        <v>9</v>
      </c>
      <c r="J9" s="43">
        <v>44</v>
      </c>
      <c r="K9" s="44"/>
      <c r="L9" s="43"/>
    </row>
    <row r="10" spans="1:12" ht="15" x14ac:dyDescent="0.25">
      <c r="A10" s="23"/>
      <c r="B10" s="15"/>
      <c r="C10" s="11"/>
      <c r="D10" s="7" t="s">
        <v>24</v>
      </c>
      <c r="E10" s="42" t="s">
        <v>60</v>
      </c>
      <c r="F10" s="43">
        <v>60</v>
      </c>
      <c r="G10" s="43">
        <v>0.85499999999999998</v>
      </c>
      <c r="H10" s="43">
        <v>3.653</v>
      </c>
      <c r="I10" s="43">
        <v>11.58</v>
      </c>
      <c r="J10" s="43">
        <v>56</v>
      </c>
      <c r="K10" s="44" t="s">
        <v>68</v>
      </c>
      <c r="L10" s="43"/>
    </row>
    <row r="11" spans="1:12" ht="15" x14ac:dyDescent="0.25">
      <c r="A11" s="23"/>
      <c r="B11" s="15"/>
      <c r="C11" s="11"/>
      <c r="D11" s="6"/>
      <c r="E11" s="42" t="s">
        <v>56</v>
      </c>
      <c r="F11" s="43">
        <v>30</v>
      </c>
      <c r="G11" s="43">
        <v>2.2799999999999998</v>
      </c>
      <c r="H11" s="43">
        <v>0.24</v>
      </c>
      <c r="I11" s="43">
        <v>14.76</v>
      </c>
      <c r="J11" s="43">
        <v>71</v>
      </c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110</v>
      </c>
      <c r="G13" s="19">
        <f t="shared" ref="G13:J13" si="0">SUM(G6:G12)</f>
        <v>18.728999999999999</v>
      </c>
      <c r="H13" s="19">
        <f t="shared" si="0"/>
        <v>18.814999999999998</v>
      </c>
      <c r="I13" s="19">
        <f t="shared" si="0"/>
        <v>78.865000000000009</v>
      </c>
      <c r="J13" s="19">
        <f t="shared" si="0"/>
        <v>597</v>
      </c>
      <c r="K13" s="25"/>
      <c r="L13" s="19">
        <f t="shared" ref="L13" si="1">SUM(L6:L12)</f>
        <v>0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 t="s">
        <v>69</v>
      </c>
      <c r="F15" s="43" t="s">
        <v>70</v>
      </c>
      <c r="G15" s="43">
        <v>9</v>
      </c>
      <c r="H15" s="43">
        <v>5.4</v>
      </c>
      <c r="I15" s="43">
        <v>38.9</v>
      </c>
      <c r="J15" s="43">
        <v>253</v>
      </c>
      <c r="K15" s="44" t="s">
        <v>71</v>
      </c>
      <c r="L15" s="43"/>
    </row>
    <row r="16" spans="1:12" ht="15" x14ac:dyDescent="0.2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42" t="s">
        <v>64</v>
      </c>
      <c r="F18" s="43" t="s">
        <v>65</v>
      </c>
      <c r="G18" s="43">
        <v>8.4000000000000005E-2</v>
      </c>
      <c r="H18" s="43">
        <v>1.2E-2</v>
      </c>
      <c r="I18" s="43">
        <v>15.185</v>
      </c>
      <c r="J18" s="43">
        <v>62</v>
      </c>
      <c r="K18" s="44" t="s">
        <v>66</v>
      </c>
      <c r="L18" s="43"/>
    </row>
    <row r="19" spans="1:12" ht="15" x14ac:dyDescent="0.25">
      <c r="A19" s="23"/>
      <c r="B19" s="15"/>
      <c r="C19" s="11"/>
      <c r="D19" s="7" t="s">
        <v>31</v>
      </c>
      <c r="E19" s="42" t="s">
        <v>56</v>
      </c>
      <c r="F19" s="43">
        <v>30</v>
      </c>
      <c r="G19" s="43">
        <v>2.2799999999999998</v>
      </c>
      <c r="H19" s="43">
        <v>0.24</v>
      </c>
      <c r="I19" s="43">
        <v>14.76</v>
      </c>
      <c r="J19" s="43">
        <v>71</v>
      </c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 t="s">
        <v>72</v>
      </c>
      <c r="F20" s="43">
        <v>20</v>
      </c>
      <c r="G20" s="43">
        <v>1</v>
      </c>
      <c r="H20" s="43">
        <v>0.2</v>
      </c>
      <c r="I20" s="43">
        <v>9</v>
      </c>
      <c r="J20" s="43">
        <v>44</v>
      </c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50</v>
      </c>
      <c r="G23" s="19">
        <f t="shared" ref="G23:J23" si="2">SUM(G14:G22)</f>
        <v>12.363999999999999</v>
      </c>
      <c r="H23" s="19">
        <f t="shared" si="2"/>
        <v>5.8520000000000003</v>
      </c>
      <c r="I23" s="19">
        <f t="shared" si="2"/>
        <v>77.844999999999999</v>
      </c>
      <c r="J23" s="19">
        <f t="shared" si="2"/>
        <v>430</v>
      </c>
      <c r="K23" s="25"/>
      <c r="L23" s="19">
        <f t="shared" ref="L23" si="3">SUM(L14:L22)</f>
        <v>0</v>
      </c>
    </row>
    <row r="24" spans="1:12" ht="15.75" thickBot="1" x14ac:dyDescent="0.25">
      <c r="A24" s="29">
        <f>A6</f>
        <v>1</v>
      </c>
      <c r="B24" s="30">
        <f>B6</f>
        <v>1</v>
      </c>
      <c r="C24" s="52" t="s">
        <v>4</v>
      </c>
      <c r="D24" s="53"/>
      <c r="E24" s="31"/>
      <c r="F24" s="32">
        <f>F13+F23</f>
        <v>160</v>
      </c>
      <c r="G24" s="32">
        <f t="shared" ref="G24:J24" si="4">G13+G23</f>
        <v>31.092999999999996</v>
      </c>
      <c r="H24" s="32">
        <f t="shared" si="4"/>
        <v>24.666999999999998</v>
      </c>
      <c r="I24" s="32">
        <f t="shared" si="4"/>
        <v>156.71</v>
      </c>
      <c r="J24" s="32">
        <f t="shared" si="4"/>
        <v>1027</v>
      </c>
      <c r="K24" s="32"/>
      <c r="L24" s="32">
        <f t="shared" ref="L24" si="5">L13+L23</f>
        <v>0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/>
      <c r="F25" s="40"/>
      <c r="G25" s="40"/>
      <c r="H25" s="40"/>
      <c r="I25" s="40"/>
      <c r="J25" s="40"/>
      <c r="K25" s="41"/>
      <c r="L25" s="40"/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/>
      <c r="F27" s="43"/>
      <c r="G27" s="43"/>
      <c r="H27" s="43"/>
      <c r="I27" s="43"/>
      <c r="J27" s="43"/>
      <c r="K27" s="44"/>
      <c r="L27" s="43"/>
    </row>
    <row r="28" spans="1:12" ht="15" x14ac:dyDescent="0.25">
      <c r="A28" s="14"/>
      <c r="B28" s="15"/>
      <c r="C28" s="11"/>
      <c r="D28" s="7" t="s">
        <v>23</v>
      </c>
      <c r="E28" s="42"/>
      <c r="F28" s="43"/>
      <c r="G28" s="43"/>
      <c r="H28" s="43"/>
      <c r="I28" s="43"/>
      <c r="J28" s="43"/>
      <c r="K28" s="44"/>
      <c r="L28" s="43"/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0</v>
      </c>
      <c r="G32" s="19">
        <f t="shared" ref="G32:L32" si="6">SUM(G25:G31)</f>
        <v>0</v>
      </c>
      <c r="H32" s="19">
        <f t="shared" si="6"/>
        <v>0</v>
      </c>
      <c r="I32" s="19">
        <f t="shared" si="6"/>
        <v>0</v>
      </c>
      <c r="J32" s="19">
        <f t="shared" si="6"/>
        <v>0</v>
      </c>
      <c r="K32" s="25"/>
      <c r="L32" s="19">
        <f t="shared" si="6"/>
        <v>0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:L42" si="7">SUM(G33:G41)</f>
        <v>0</v>
      </c>
      <c r="H42" s="19">
        <f t="shared" si="7"/>
        <v>0</v>
      </c>
      <c r="I42" s="19">
        <f t="shared" si="7"/>
        <v>0</v>
      </c>
      <c r="J42" s="19">
        <f t="shared" si="7"/>
        <v>0</v>
      </c>
      <c r="K42" s="25"/>
      <c r="L42" s="19">
        <f t="shared" si="7"/>
        <v>0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52" t="s">
        <v>4</v>
      </c>
      <c r="D43" s="53"/>
      <c r="E43" s="31"/>
      <c r="F43" s="32">
        <f>F32+F42</f>
        <v>0</v>
      </c>
      <c r="G43" s="32">
        <f t="shared" ref="G43:L43" si="8">G32+G42</f>
        <v>0</v>
      </c>
      <c r="H43" s="32">
        <f t="shared" si="8"/>
        <v>0</v>
      </c>
      <c r="I43" s="32">
        <f t="shared" si="8"/>
        <v>0</v>
      </c>
      <c r="J43" s="32">
        <f t="shared" si="8"/>
        <v>0</v>
      </c>
      <c r="K43" s="32"/>
      <c r="L43" s="32">
        <f t="shared" si="8"/>
        <v>0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/>
      <c r="F44" s="40"/>
      <c r="G44" s="40"/>
      <c r="H44" s="40"/>
      <c r="I44" s="40"/>
      <c r="J44" s="40"/>
      <c r="K44" s="41"/>
      <c r="L44" s="40"/>
    </row>
    <row r="45" spans="1:12" ht="15" x14ac:dyDescent="0.25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5" x14ac:dyDescent="0.25">
      <c r="A46" s="23"/>
      <c r="B46" s="15"/>
      <c r="C46" s="11"/>
      <c r="D46" s="7" t="s">
        <v>22</v>
      </c>
      <c r="E46" s="42"/>
      <c r="F46" s="43"/>
      <c r="G46" s="43"/>
      <c r="H46" s="43"/>
      <c r="I46" s="43"/>
      <c r="J46" s="43"/>
      <c r="K46" s="44"/>
      <c r="L46" s="43"/>
    </row>
    <row r="47" spans="1:12" ht="15" x14ac:dyDescent="0.25">
      <c r="A47" s="23"/>
      <c r="B47" s="15"/>
      <c r="C47" s="11"/>
      <c r="D47" s="7" t="s">
        <v>23</v>
      </c>
      <c r="E47" s="42"/>
      <c r="F47" s="43"/>
      <c r="G47" s="43"/>
      <c r="H47" s="43"/>
      <c r="I47" s="43"/>
      <c r="J47" s="43"/>
      <c r="K47" s="44"/>
      <c r="L47" s="43"/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0</v>
      </c>
      <c r="G51" s="19">
        <f t="shared" ref="G51:L51" si="9">SUM(G44:G50)</f>
        <v>0</v>
      </c>
      <c r="H51" s="19">
        <f t="shared" si="9"/>
        <v>0</v>
      </c>
      <c r="I51" s="19">
        <f t="shared" si="9"/>
        <v>0</v>
      </c>
      <c r="J51" s="19">
        <f t="shared" si="9"/>
        <v>0</v>
      </c>
      <c r="K51" s="25"/>
      <c r="L51" s="19">
        <f t="shared" si="9"/>
        <v>0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:L61" si="10">SUM(G52:G60)</f>
        <v>0</v>
      </c>
      <c r="H61" s="19">
        <f t="shared" si="10"/>
        <v>0</v>
      </c>
      <c r="I61" s="19">
        <f t="shared" si="10"/>
        <v>0</v>
      </c>
      <c r="J61" s="19">
        <f t="shared" si="10"/>
        <v>0</v>
      </c>
      <c r="K61" s="25"/>
      <c r="L61" s="19">
        <f t="shared" si="10"/>
        <v>0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52" t="s">
        <v>4</v>
      </c>
      <c r="D62" s="53"/>
      <c r="E62" s="31"/>
      <c r="F62" s="32">
        <f>F51+F61</f>
        <v>0</v>
      </c>
      <c r="G62" s="32">
        <f t="shared" ref="G62:L62" si="11">G51+G61</f>
        <v>0</v>
      </c>
      <c r="H62" s="32">
        <f t="shared" si="11"/>
        <v>0</v>
      </c>
      <c r="I62" s="32">
        <f t="shared" si="11"/>
        <v>0</v>
      </c>
      <c r="J62" s="32">
        <f t="shared" si="11"/>
        <v>0</v>
      </c>
      <c r="K62" s="32"/>
      <c r="L62" s="32">
        <f t="shared" si="11"/>
        <v>0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/>
      <c r="F63" s="40"/>
      <c r="G63" s="40"/>
      <c r="H63" s="40"/>
      <c r="I63" s="40"/>
      <c r="J63" s="40"/>
      <c r="K63" s="41"/>
      <c r="L63" s="40"/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 x14ac:dyDescent="0.25">
      <c r="A65" s="23"/>
      <c r="B65" s="15"/>
      <c r="C65" s="11"/>
      <c r="D65" s="7" t="s">
        <v>22</v>
      </c>
      <c r="E65" s="42"/>
      <c r="F65" s="43"/>
      <c r="G65" s="43"/>
      <c r="H65" s="43"/>
      <c r="I65" s="43"/>
      <c r="J65" s="43"/>
      <c r="K65" s="44"/>
      <c r="L65" s="43"/>
    </row>
    <row r="66" spans="1:12" ht="15" x14ac:dyDescent="0.25">
      <c r="A66" s="23"/>
      <c r="B66" s="15"/>
      <c r="C66" s="11"/>
      <c r="D66" s="7" t="s">
        <v>23</v>
      </c>
      <c r="E66" s="42"/>
      <c r="F66" s="43"/>
      <c r="G66" s="43"/>
      <c r="H66" s="43"/>
      <c r="I66" s="43"/>
      <c r="J66" s="43"/>
      <c r="K66" s="44"/>
      <c r="L66" s="43"/>
    </row>
    <row r="67" spans="1:12" ht="15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0</v>
      </c>
      <c r="G70" s="19">
        <f t="shared" ref="G70:L70" si="12">SUM(G63:G69)</f>
        <v>0</v>
      </c>
      <c r="H70" s="19">
        <f t="shared" si="12"/>
        <v>0</v>
      </c>
      <c r="I70" s="19">
        <f t="shared" si="12"/>
        <v>0</v>
      </c>
      <c r="J70" s="19">
        <f t="shared" si="12"/>
        <v>0</v>
      </c>
      <c r="K70" s="25"/>
      <c r="L70" s="19">
        <f t="shared" si="12"/>
        <v>0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:L80" si="13">SUM(G71:G79)</f>
        <v>0</v>
      </c>
      <c r="H80" s="19">
        <f t="shared" si="13"/>
        <v>0</v>
      </c>
      <c r="I80" s="19">
        <f t="shared" si="13"/>
        <v>0</v>
      </c>
      <c r="J80" s="19">
        <f t="shared" si="13"/>
        <v>0</v>
      </c>
      <c r="K80" s="25"/>
      <c r="L80" s="19">
        <f t="shared" si="13"/>
        <v>0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52" t="s">
        <v>4</v>
      </c>
      <c r="D81" s="53"/>
      <c r="E81" s="31"/>
      <c r="F81" s="32">
        <f>F70+F80</f>
        <v>0</v>
      </c>
      <c r="G81" s="32">
        <f t="shared" ref="G81:L81" si="14">G70+G80</f>
        <v>0</v>
      </c>
      <c r="H81" s="32">
        <f t="shared" si="14"/>
        <v>0</v>
      </c>
      <c r="I81" s="32">
        <f t="shared" si="14"/>
        <v>0</v>
      </c>
      <c r="J81" s="32">
        <f t="shared" si="14"/>
        <v>0</v>
      </c>
      <c r="K81" s="32"/>
      <c r="L81" s="32">
        <f t="shared" si="14"/>
        <v>0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/>
      <c r="F82" s="40"/>
      <c r="G82" s="40"/>
      <c r="H82" s="40"/>
      <c r="I82" s="40"/>
      <c r="J82" s="40"/>
      <c r="K82" s="41"/>
      <c r="L82" s="40"/>
    </row>
    <row r="83" spans="1:12" ht="15" x14ac:dyDescent="0.2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 x14ac:dyDescent="0.25">
      <c r="A84" s="23"/>
      <c r="B84" s="15"/>
      <c r="C84" s="11"/>
      <c r="D84" s="7" t="s">
        <v>22</v>
      </c>
      <c r="E84" s="42"/>
      <c r="F84" s="43"/>
      <c r="G84" s="43"/>
      <c r="H84" s="43"/>
      <c r="I84" s="43"/>
      <c r="J84" s="43"/>
      <c r="K84" s="44"/>
      <c r="L84" s="43"/>
    </row>
    <row r="85" spans="1:12" ht="15" x14ac:dyDescent="0.25">
      <c r="A85" s="23"/>
      <c r="B85" s="15"/>
      <c r="C85" s="11"/>
      <c r="D85" s="7" t="s">
        <v>23</v>
      </c>
      <c r="E85" s="42"/>
      <c r="F85" s="43"/>
      <c r="G85" s="43"/>
      <c r="H85" s="43"/>
      <c r="I85" s="43"/>
      <c r="J85" s="43"/>
      <c r="K85" s="44"/>
      <c r="L85" s="43"/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0</v>
      </c>
      <c r="G89" s="19">
        <f t="shared" ref="G89:L89" si="15">SUM(G82:G88)</f>
        <v>0</v>
      </c>
      <c r="H89" s="19">
        <f t="shared" si="15"/>
        <v>0</v>
      </c>
      <c r="I89" s="19">
        <f t="shared" si="15"/>
        <v>0</v>
      </c>
      <c r="J89" s="19">
        <f t="shared" si="15"/>
        <v>0</v>
      </c>
      <c r="K89" s="25"/>
      <c r="L89" s="19">
        <f t="shared" si="15"/>
        <v>0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:L99" si="16">SUM(G90:G98)</f>
        <v>0</v>
      </c>
      <c r="H99" s="19">
        <f t="shared" si="16"/>
        <v>0</v>
      </c>
      <c r="I99" s="19">
        <f t="shared" si="16"/>
        <v>0</v>
      </c>
      <c r="J99" s="19">
        <f t="shared" si="16"/>
        <v>0</v>
      </c>
      <c r="K99" s="25"/>
      <c r="L99" s="19">
        <f t="shared" si="16"/>
        <v>0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52" t="s">
        <v>4</v>
      </c>
      <c r="D100" s="53"/>
      <c r="E100" s="31"/>
      <c r="F100" s="32">
        <f>F89+F99</f>
        <v>0</v>
      </c>
      <c r="G100" s="32">
        <f t="shared" ref="G100:L100" si="17">G89+G99</f>
        <v>0</v>
      </c>
      <c r="H100" s="32">
        <f t="shared" si="17"/>
        <v>0</v>
      </c>
      <c r="I100" s="32">
        <f t="shared" si="17"/>
        <v>0</v>
      </c>
      <c r="J100" s="32">
        <f t="shared" si="17"/>
        <v>0</v>
      </c>
      <c r="K100" s="32"/>
      <c r="L100" s="32">
        <f t="shared" si="17"/>
        <v>0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">
        <v>21</v>
      </c>
      <c r="E101" s="39"/>
      <c r="F101" s="40"/>
      <c r="G101" s="40"/>
      <c r="H101" s="40"/>
      <c r="I101" s="40"/>
      <c r="J101" s="40"/>
      <c r="K101" s="41"/>
      <c r="L101" s="40"/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/>
      <c r="F103" s="43"/>
      <c r="G103" s="43"/>
      <c r="H103" s="43"/>
      <c r="I103" s="43"/>
      <c r="J103" s="43"/>
      <c r="K103" s="44"/>
      <c r="L103" s="43"/>
    </row>
    <row r="104" spans="1:12" ht="15" x14ac:dyDescent="0.25">
      <c r="A104" s="23"/>
      <c r="B104" s="15"/>
      <c r="C104" s="11"/>
      <c r="D104" s="7" t="s">
        <v>23</v>
      </c>
      <c r="E104" s="42"/>
      <c r="F104" s="43"/>
      <c r="G104" s="43"/>
      <c r="H104" s="43"/>
      <c r="I104" s="43"/>
      <c r="J104" s="43"/>
      <c r="K104" s="44"/>
      <c r="L104" s="43"/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0</v>
      </c>
      <c r="G108" s="19">
        <f t="shared" ref="G108:J108" si="18">SUM(G101:G107)</f>
        <v>0</v>
      </c>
      <c r="H108" s="19">
        <f t="shared" si="18"/>
        <v>0</v>
      </c>
      <c r="I108" s="19">
        <f t="shared" si="18"/>
        <v>0</v>
      </c>
      <c r="J108" s="19">
        <f t="shared" si="18"/>
        <v>0</v>
      </c>
      <c r="K108" s="25"/>
      <c r="L108" s="19">
        <f t="shared" ref="L108" si="19">SUM(L101:L107)</f>
        <v>0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20">SUM(G109:G117)</f>
        <v>0</v>
      </c>
      <c r="H118" s="19">
        <f t="shared" si="20"/>
        <v>0</v>
      </c>
      <c r="I118" s="19">
        <f t="shared" si="20"/>
        <v>0</v>
      </c>
      <c r="J118" s="19">
        <f t="shared" si="20"/>
        <v>0</v>
      </c>
      <c r="K118" s="25"/>
      <c r="L118" s="19">
        <f t="shared" ref="L118" si="21">SUM(L109:L117)</f>
        <v>0</v>
      </c>
    </row>
    <row r="119" spans="1:12" ht="15.75" thickBot="1" x14ac:dyDescent="0.25">
      <c r="A119" s="29">
        <f>A101</f>
        <v>2</v>
      </c>
      <c r="B119" s="30">
        <f>B101</f>
        <v>1</v>
      </c>
      <c r="C119" s="52" t="s">
        <v>4</v>
      </c>
      <c r="D119" s="53"/>
      <c r="E119" s="31"/>
      <c r="F119" s="32">
        <f>F108+F118</f>
        <v>0</v>
      </c>
      <c r="G119" s="32">
        <f t="shared" ref="G119:L119" si="22">G108+G118</f>
        <v>0</v>
      </c>
      <c r="H119" s="32">
        <f t="shared" si="22"/>
        <v>0</v>
      </c>
      <c r="I119" s="32">
        <f t="shared" si="22"/>
        <v>0</v>
      </c>
      <c r="J119" s="32">
        <f t="shared" si="22"/>
        <v>0</v>
      </c>
      <c r="K119" s="32"/>
      <c r="L119" s="32">
        <f t="shared" si="22"/>
        <v>0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39"/>
      <c r="F120" s="40"/>
      <c r="G120" s="40"/>
      <c r="H120" s="40"/>
      <c r="I120" s="40"/>
      <c r="J120" s="40"/>
      <c r="K120" s="41"/>
      <c r="L120" s="40"/>
    </row>
    <row r="121" spans="1:12" ht="15" x14ac:dyDescent="0.2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5" x14ac:dyDescent="0.25">
      <c r="A122" s="14"/>
      <c r="B122" s="15"/>
      <c r="C122" s="11"/>
      <c r="D122" s="7" t="s">
        <v>22</v>
      </c>
      <c r="E122" s="42"/>
      <c r="F122" s="43"/>
      <c r="G122" s="43"/>
      <c r="H122" s="43"/>
      <c r="I122" s="43"/>
      <c r="J122" s="43"/>
      <c r="K122" s="44"/>
      <c r="L122" s="43"/>
    </row>
    <row r="123" spans="1:12" ht="15" x14ac:dyDescent="0.25">
      <c r="A123" s="14"/>
      <c r="B123" s="15"/>
      <c r="C123" s="11"/>
      <c r="D123" s="7" t="s">
        <v>23</v>
      </c>
      <c r="E123" s="42"/>
      <c r="F123" s="43"/>
      <c r="G123" s="43"/>
      <c r="H123" s="43"/>
      <c r="I123" s="43"/>
      <c r="J123" s="43"/>
      <c r="K123" s="44"/>
      <c r="L123" s="43"/>
    </row>
    <row r="124" spans="1:12" ht="15" x14ac:dyDescent="0.2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0</v>
      </c>
      <c r="G127" s="19">
        <f t="shared" ref="G127:J127" si="23">SUM(G120:G126)</f>
        <v>0</v>
      </c>
      <c r="H127" s="19">
        <f t="shared" si="23"/>
        <v>0</v>
      </c>
      <c r="I127" s="19">
        <f t="shared" si="23"/>
        <v>0</v>
      </c>
      <c r="J127" s="19">
        <f t="shared" si="23"/>
        <v>0</v>
      </c>
      <c r="K127" s="25"/>
      <c r="L127" s="19">
        <f t="shared" ref="L127" si="24">SUM(L120:L126)</f>
        <v>0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25">SUM(G128:G136)</f>
        <v>0</v>
      </c>
      <c r="H137" s="19">
        <f t="shared" si="25"/>
        <v>0</v>
      </c>
      <c r="I137" s="19">
        <f t="shared" si="25"/>
        <v>0</v>
      </c>
      <c r="J137" s="19">
        <f t="shared" si="25"/>
        <v>0</v>
      </c>
      <c r="K137" s="25"/>
      <c r="L137" s="19">
        <f t="shared" ref="L137" si="26">SUM(L128:L136)</f>
        <v>0</v>
      </c>
    </row>
    <row r="138" spans="1:12" ht="15.75" thickBot="1" x14ac:dyDescent="0.25">
      <c r="A138" s="33">
        <f>A120</f>
        <v>2</v>
      </c>
      <c r="B138" s="33">
        <f>B120</f>
        <v>2</v>
      </c>
      <c r="C138" s="52" t="s">
        <v>4</v>
      </c>
      <c r="D138" s="53"/>
      <c r="E138" s="31"/>
      <c r="F138" s="32">
        <f>F127+F137</f>
        <v>0</v>
      </c>
      <c r="G138" s="32">
        <f t="shared" ref="G138:L138" si="27">G127+G137</f>
        <v>0</v>
      </c>
      <c r="H138" s="32">
        <f t="shared" si="27"/>
        <v>0</v>
      </c>
      <c r="I138" s="32">
        <f t="shared" si="27"/>
        <v>0</v>
      </c>
      <c r="J138" s="32">
        <f t="shared" si="27"/>
        <v>0</v>
      </c>
      <c r="K138" s="32"/>
      <c r="L138" s="32">
        <f t="shared" si="27"/>
        <v>0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39"/>
      <c r="F139" s="40"/>
      <c r="G139" s="40"/>
      <c r="H139" s="40"/>
      <c r="I139" s="40"/>
      <c r="J139" s="40"/>
      <c r="K139" s="41"/>
      <c r="L139" s="40"/>
    </row>
    <row r="140" spans="1:12" ht="15" x14ac:dyDescent="0.2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22</v>
      </c>
      <c r="E141" s="42"/>
      <c r="F141" s="43"/>
      <c r="G141" s="43"/>
      <c r="H141" s="43"/>
      <c r="I141" s="43"/>
      <c r="J141" s="43"/>
      <c r="K141" s="44"/>
      <c r="L141" s="43"/>
    </row>
    <row r="142" spans="1:12" ht="15.75" customHeight="1" x14ac:dyDescent="0.25">
      <c r="A142" s="23"/>
      <c r="B142" s="15"/>
      <c r="C142" s="11"/>
      <c r="D142" s="7" t="s">
        <v>23</v>
      </c>
      <c r="E142" s="42"/>
      <c r="F142" s="43"/>
      <c r="G142" s="43"/>
      <c r="H142" s="43"/>
      <c r="I142" s="43"/>
      <c r="J142" s="43"/>
      <c r="K142" s="44"/>
      <c r="L142" s="43"/>
    </row>
    <row r="143" spans="1:12" ht="15" x14ac:dyDescent="0.2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0</v>
      </c>
      <c r="G146" s="19">
        <f t="shared" ref="G146:J146" si="28">SUM(G139:G145)</f>
        <v>0</v>
      </c>
      <c r="H146" s="19">
        <f t="shared" si="28"/>
        <v>0</v>
      </c>
      <c r="I146" s="19">
        <f t="shared" si="28"/>
        <v>0</v>
      </c>
      <c r="J146" s="19">
        <f t="shared" si="28"/>
        <v>0</v>
      </c>
      <c r="K146" s="25"/>
      <c r="L146" s="19">
        <f t="shared" ref="L146" si="29">SUM(L139:L145)</f>
        <v>0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30">SUM(G147:G155)</f>
        <v>0</v>
      </c>
      <c r="H156" s="19">
        <f t="shared" si="30"/>
        <v>0</v>
      </c>
      <c r="I156" s="19">
        <f t="shared" si="30"/>
        <v>0</v>
      </c>
      <c r="J156" s="19">
        <f t="shared" si="30"/>
        <v>0</v>
      </c>
      <c r="K156" s="25"/>
      <c r="L156" s="19">
        <f t="shared" ref="L156" si="31">SUM(L147:L155)</f>
        <v>0</v>
      </c>
    </row>
    <row r="157" spans="1:12" ht="15.75" thickBot="1" x14ac:dyDescent="0.25">
      <c r="A157" s="29">
        <f>A139</f>
        <v>2</v>
      </c>
      <c r="B157" s="30">
        <f>B139</f>
        <v>3</v>
      </c>
      <c r="C157" s="52" t="s">
        <v>4</v>
      </c>
      <c r="D157" s="53"/>
      <c r="E157" s="31"/>
      <c r="F157" s="32">
        <f>F146+F156</f>
        <v>0</v>
      </c>
      <c r="G157" s="32">
        <f t="shared" ref="G157:L157" si="32">G146+G156</f>
        <v>0</v>
      </c>
      <c r="H157" s="32">
        <f t="shared" si="32"/>
        <v>0</v>
      </c>
      <c r="I157" s="32">
        <f t="shared" si="32"/>
        <v>0</v>
      </c>
      <c r="J157" s="32">
        <f t="shared" si="32"/>
        <v>0</v>
      </c>
      <c r="K157" s="32"/>
      <c r="L157" s="32">
        <f t="shared" si="32"/>
        <v>0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39"/>
      <c r="F158" s="40"/>
      <c r="G158" s="40"/>
      <c r="H158" s="40"/>
      <c r="I158" s="40"/>
      <c r="J158" s="40"/>
      <c r="K158" s="41"/>
      <c r="L158" s="40"/>
    </row>
    <row r="159" spans="1:12" ht="15" x14ac:dyDescent="0.2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 t="s">
        <v>22</v>
      </c>
      <c r="E160" s="42"/>
      <c r="F160" s="43"/>
      <c r="G160" s="43"/>
      <c r="H160" s="43"/>
      <c r="I160" s="43"/>
      <c r="J160" s="43"/>
      <c r="K160" s="44"/>
      <c r="L160" s="43"/>
    </row>
    <row r="161" spans="1:12" ht="15" x14ac:dyDescent="0.25">
      <c r="A161" s="23"/>
      <c r="B161" s="15"/>
      <c r="C161" s="11"/>
      <c r="D161" s="7" t="s">
        <v>23</v>
      </c>
      <c r="E161" s="42"/>
      <c r="F161" s="43"/>
      <c r="G161" s="43"/>
      <c r="H161" s="43"/>
      <c r="I161" s="43"/>
      <c r="J161" s="43"/>
      <c r="K161" s="44"/>
      <c r="L161" s="43"/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0</v>
      </c>
      <c r="G165" s="19">
        <f t="shared" ref="G165:J165" si="33">SUM(G158:G164)</f>
        <v>0</v>
      </c>
      <c r="H165" s="19">
        <f t="shared" si="33"/>
        <v>0</v>
      </c>
      <c r="I165" s="19">
        <f t="shared" si="33"/>
        <v>0</v>
      </c>
      <c r="J165" s="19">
        <f t="shared" si="33"/>
        <v>0</v>
      </c>
      <c r="K165" s="25"/>
      <c r="L165" s="19">
        <f t="shared" ref="L165" si="34">SUM(L158:L164)</f>
        <v>0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35">SUM(G166:G174)</f>
        <v>0</v>
      </c>
      <c r="H175" s="19">
        <f t="shared" si="35"/>
        <v>0</v>
      </c>
      <c r="I175" s="19">
        <f t="shared" si="35"/>
        <v>0</v>
      </c>
      <c r="J175" s="19">
        <f t="shared" si="35"/>
        <v>0</v>
      </c>
      <c r="K175" s="25"/>
      <c r="L175" s="19">
        <f t="shared" ref="L175" si="36">SUM(L166:L174)</f>
        <v>0</v>
      </c>
    </row>
    <row r="176" spans="1:12" ht="15.75" thickBot="1" x14ac:dyDescent="0.25">
      <c r="A176" s="29">
        <f>A158</f>
        <v>2</v>
      </c>
      <c r="B176" s="30">
        <f>B158</f>
        <v>4</v>
      </c>
      <c r="C176" s="52" t="s">
        <v>4</v>
      </c>
      <c r="D176" s="53"/>
      <c r="E176" s="31"/>
      <c r="F176" s="32">
        <f>F165+F175</f>
        <v>0</v>
      </c>
      <c r="G176" s="32">
        <f t="shared" ref="G176:L176" si="37">G165+G175</f>
        <v>0</v>
      </c>
      <c r="H176" s="32">
        <f t="shared" si="37"/>
        <v>0</v>
      </c>
      <c r="I176" s="32">
        <f t="shared" si="37"/>
        <v>0</v>
      </c>
      <c r="J176" s="32">
        <f t="shared" si="37"/>
        <v>0</v>
      </c>
      <c r="K176" s="32"/>
      <c r="L176" s="32">
        <f t="shared" si="37"/>
        <v>0</v>
      </c>
    </row>
    <row r="177" spans="1:12" ht="15" x14ac:dyDescent="0.25">
      <c r="A177" s="20">
        <v>2</v>
      </c>
      <c r="B177" s="21">
        <v>5</v>
      </c>
      <c r="C177" s="22" t="s">
        <v>20</v>
      </c>
      <c r="D177" s="5" t="s">
        <v>21</v>
      </c>
      <c r="E177" s="39"/>
      <c r="F177" s="40"/>
      <c r="G177" s="40"/>
      <c r="H177" s="40"/>
      <c r="I177" s="40"/>
      <c r="J177" s="40"/>
      <c r="K177" s="41"/>
      <c r="L177" s="40"/>
    </row>
    <row r="178" spans="1:12" ht="15" x14ac:dyDescent="0.2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 t="s">
        <v>22</v>
      </c>
      <c r="E179" s="42"/>
      <c r="F179" s="43"/>
      <c r="G179" s="43"/>
      <c r="H179" s="43"/>
      <c r="I179" s="43"/>
      <c r="J179" s="43"/>
      <c r="K179" s="44"/>
      <c r="L179" s="43"/>
    </row>
    <row r="180" spans="1:12" ht="15" x14ac:dyDescent="0.25">
      <c r="A180" s="23"/>
      <c r="B180" s="15"/>
      <c r="C180" s="11"/>
      <c r="D180" s="7" t="s">
        <v>23</v>
      </c>
      <c r="E180" s="42"/>
      <c r="F180" s="43"/>
      <c r="G180" s="43"/>
      <c r="H180" s="43"/>
      <c r="I180" s="43"/>
      <c r="J180" s="43"/>
      <c r="K180" s="44"/>
      <c r="L180" s="43"/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0</v>
      </c>
      <c r="G184" s="19">
        <f t="shared" ref="G184:J184" si="38">SUM(G177:G183)</f>
        <v>0</v>
      </c>
      <c r="H184" s="19">
        <f t="shared" si="38"/>
        <v>0</v>
      </c>
      <c r="I184" s="19">
        <f t="shared" si="38"/>
        <v>0</v>
      </c>
      <c r="J184" s="19">
        <f t="shared" si="38"/>
        <v>0</v>
      </c>
      <c r="K184" s="25"/>
      <c r="L184" s="19">
        <f t="shared" ref="L184" si="39">SUM(L177:L183)</f>
        <v>0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40">SUM(G185:G193)</f>
        <v>0</v>
      </c>
      <c r="H194" s="19">
        <f t="shared" si="40"/>
        <v>0</v>
      </c>
      <c r="I194" s="19">
        <f t="shared" si="40"/>
        <v>0</v>
      </c>
      <c r="J194" s="19">
        <f t="shared" si="40"/>
        <v>0</v>
      </c>
      <c r="K194" s="25"/>
      <c r="L194" s="19">
        <f t="shared" ref="L194" si="41">SUM(L185:L193)</f>
        <v>0</v>
      </c>
    </row>
    <row r="195" spans="1:12" ht="15.75" thickBot="1" x14ac:dyDescent="0.25">
      <c r="A195" s="29">
        <f>A177</f>
        <v>2</v>
      </c>
      <c r="B195" s="30">
        <f>B177</f>
        <v>5</v>
      </c>
      <c r="C195" s="52" t="s">
        <v>4</v>
      </c>
      <c r="D195" s="53"/>
      <c r="E195" s="31"/>
      <c r="F195" s="32">
        <f>F184+F194</f>
        <v>0</v>
      </c>
      <c r="G195" s="32">
        <f t="shared" ref="G195:L195" si="42">G184+G194</f>
        <v>0</v>
      </c>
      <c r="H195" s="32">
        <f t="shared" si="42"/>
        <v>0</v>
      </c>
      <c r="I195" s="32">
        <f t="shared" si="42"/>
        <v>0</v>
      </c>
      <c r="J195" s="32">
        <f t="shared" si="42"/>
        <v>0</v>
      </c>
      <c r="K195" s="32"/>
      <c r="L195" s="32">
        <f t="shared" si="42"/>
        <v>0</v>
      </c>
    </row>
    <row r="196" spans="1:12" ht="13.5" thickBot="1" x14ac:dyDescent="0.25">
      <c r="A196" s="27"/>
      <c r="B196" s="28"/>
      <c r="C196" s="54" t="s">
        <v>5</v>
      </c>
      <c r="D196" s="54"/>
      <c r="E196" s="54"/>
      <c r="F196" s="34">
        <f>(F24+F43+F62+F81+F100+F119+F138+F157+F176+F195)/(IF(F24=0,0,1)+IF(F43=0,0,1)+IF(F62=0,0,1)+IF(F81=0,0,1)+IF(F100=0,0,1)+IF(F119=0,0,1)+IF(F138=0,0,1)+IF(F157=0,0,1)+IF(F176=0,0,1)+IF(F195=0,0,1))</f>
        <v>160</v>
      </c>
      <c r="G196" s="34">
        <f t="shared" ref="G196:J196" si="43">(G24+G43+G62+G81+G100+G119+G138+G157+G176+G195)/(IF(G24=0,0,1)+IF(G43=0,0,1)+IF(G62=0,0,1)+IF(G81=0,0,1)+IF(G100=0,0,1)+IF(G119=0,0,1)+IF(G138=0,0,1)+IF(G157=0,0,1)+IF(G176=0,0,1)+IF(G195=0,0,1))</f>
        <v>31.092999999999996</v>
      </c>
      <c r="H196" s="34">
        <f t="shared" si="43"/>
        <v>24.666999999999998</v>
      </c>
      <c r="I196" s="34">
        <f t="shared" si="43"/>
        <v>156.71</v>
      </c>
      <c r="J196" s="34">
        <f t="shared" si="43"/>
        <v>1027</v>
      </c>
      <c r="K196" s="34"/>
      <c r="L196" s="34" t="e">
        <f t="shared" ref="L196" si="44">(L24+L43+L62+L81+L100+L119+L138+L157+L176+L195)/(IF(L24=0,0,1)+IF(L43=0,0,1)+IF(L62=0,0,1)+IF(L81=0,0,1)+IF(L100=0,0,1)+IF(L119=0,0,1)+IF(L138=0,0,1)+IF(L157=0,0,1)+IF(L176=0,0,1)+IF(L195=0,0,1))</f>
        <v>#DIV/0!</v>
      </c>
    </row>
  </sheetData>
  <sheetProtection sheet="1" objects="1" scenarios="1"/>
  <mergeCells count="14">
    <mergeCell ref="C62:D62"/>
    <mergeCell ref="C1:E1"/>
    <mergeCell ref="H1:K1"/>
    <mergeCell ref="H2:K2"/>
    <mergeCell ref="C24:D24"/>
    <mergeCell ref="C43:D43"/>
    <mergeCell ref="C195:D195"/>
    <mergeCell ref="C196:E196"/>
    <mergeCell ref="C81:D81"/>
    <mergeCell ref="C100:D100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J20" sqref="J20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5"/>
      <c r="D1" s="56"/>
      <c r="E1" s="56"/>
      <c r="F1" s="12" t="s">
        <v>16</v>
      </c>
      <c r="G1" s="2" t="s">
        <v>17</v>
      </c>
      <c r="H1" s="57" t="s">
        <v>73</v>
      </c>
      <c r="I1" s="57"/>
      <c r="J1" s="57"/>
      <c r="K1" s="57"/>
    </row>
    <row r="2" spans="1:12" ht="18" x14ac:dyDescent="0.2">
      <c r="A2" s="35" t="s">
        <v>6</v>
      </c>
      <c r="C2" s="2"/>
      <c r="G2" s="2" t="s">
        <v>18</v>
      </c>
      <c r="H2" s="57" t="s">
        <v>74</v>
      </c>
      <c r="I2" s="57"/>
      <c r="J2" s="57"/>
      <c r="K2" s="57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18</v>
      </c>
      <c r="I3" s="48">
        <v>10</v>
      </c>
      <c r="J3" s="49">
        <v>2023</v>
      </c>
      <c r="K3" s="50"/>
    </row>
    <row r="4" spans="1:12" x14ac:dyDescent="0.2">
      <c r="C4" s="2"/>
      <c r="D4" s="4"/>
      <c r="H4" s="47" t="s">
        <v>36</v>
      </c>
      <c r="I4" s="47" t="s">
        <v>37</v>
      </c>
      <c r="J4" s="47" t="s">
        <v>38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75</v>
      </c>
      <c r="F6" s="40">
        <v>150</v>
      </c>
      <c r="G6" s="40">
        <v>3.09</v>
      </c>
      <c r="H6" s="40">
        <v>8.282</v>
      </c>
      <c r="I6" s="40">
        <v>22</v>
      </c>
      <c r="J6" s="40">
        <v>172</v>
      </c>
      <c r="K6" s="41" t="s">
        <v>76</v>
      </c>
      <c r="L6" s="40"/>
    </row>
    <row r="7" spans="1:12" ht="15" x14ac:dyDescent="0.25">
      <c r="A7" s="23"/>
      <c r="B7" s="15"/>
      <c r="C7" s="11"/>
      <c r="D7" s="6"/>
      <c r="E7" s="42" t="s">
        <v>77</v>
      </c>
      <c r="F7" s="43">
        <v>90</v>
      </c>
      <c r="G7" s="43">
        <v>7.25</v>
      </c>
      <c r="H7" s="43">
        <v>4.7699999999999996</v>
      </c>
      <c r="I7" s="43">
        <v>8.42</v>
      </c>
      <c r="J7" s="43">
        <v>131</v>
      </c>
      <c r="K7" s="44" t="s">
        <v>78</v>
      </c>
      <c r="L7" s="43"/>
    </row>
    <row r="8" spans="1:12" ht="15" x14ac:dyDescent="0.25">
      <c r="A8" s="23"/>
      <c r="B8" s="15"/>
      <c r="C8" s="11"/>
      <c r="D8" s="7" t="s">
        <v>22</v>
      </c>
      <c r="E8" s="42" t="s">
        <v>79</v>
      </c>
      <c r="F8" s="43">
        <v>200</v>
      </c>
      <c r="G8" s="43">
        <v>3.6</v>
      </c>
      <c r="H8" s="43">
        <v>2.67</v>
      </c>
      <c r="I8" s="43">
        <v>29.2</v>
      </c>
      <c r="J8" s="43">
        <v>155</v>
      </c>
      <c r="K8" s="44" t="s">
        <v>80</v>
      </c>
      <c r="L8" s="43"/>
    </row>
    <row r="9" spans="1:12" ht="15" x14ac:dyDescent="0.25">
      <c r="A9" s="23"/>
      <c r="B9" s="15"/>
      <c r="C9" s="11"/>
      <c r="D9" s="7" t="s">
        <v>23</v>
      </c>
      <c r="E9" s="42" t="s">
        <v>67</v>
      </c>
      <c r="F9" s="43">
        <v>20</v>
      </c>
      <c r="G9" s="43">
        <v>1</v>
      </c>
      <c r="H9" s="43">
        <v>0.2</v>
      </c>
      <c r="I9" s="43">
        <v>9</v>
      </c>
      <c r="J9" s="43">
        <v>44</v>
      </c>
      <c r="K9" s="44"/>
      <c r="L9" s="43"/>
    </row>
    <row r="10" spans="1:12" ht="15" x14ac:dyDescent="0.25">
      <c r="A10" s="23"/>
      <c r="B10" s="15"/>
      <c r="C10" s="11"/>
      <c r="D10" s="7" t="s">
        <v>24</v>
      </c>
      <c r="E10" s="42" t="s">
        <v>81</v>
      </c>
      <c r="F10" s="43">
        <v>60</v>
      </c>
      <c r="G10" s="43">
        <v>0.9</v>
      </c>
      <c r="H10" s="43">
        <v>2.7</v>
      </c>
      <c r="I10" s="43">
        <v>6.5</v>
      </c>
      <c r="J10" s="43">
        <v>56</v>
      </c>
      <c r="K10" s="44" t="s">
        <v>82</v>
      </c>
      <c r="L10" s="43"/>
    </row>
    <row r="11" spans="1:12" ht="15" x14ac:dyDescent="0.2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520</v>
      </c>
      <c r="G13" s="19">
        <f t="shared" ref="G13:J13" si="0">SUM(G6:G12)</f>
        <v>15.84</v>
      </c>
      <c r="H13" s="19">
        <f t="shared" si="0"/>
        <v>18.622</v>
      </c>
      <c r="I13" s="19">
        <f t="shared" si="0"/>
        <v>75.12</v>
      </c>
      <c r="J13" s="19">
        <f t="shared" si="0"/>
        <v>558</v>
      </c>
      <c r="K13" s="25"/>
      <c r="L13" s="19">
        <f t="shared" ref="L13" si="1">SUM(L6:L12)</f>
        <v>0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 t="s">
        <v>83</v>
      </c>
      <c r="F15" s="43">
        <v>250</v>
      </c>
      <c r="G15" s="43">
        <v>5.5</v>
      </c>
      <c r="H15" s="43">
        <v>16.899999999999999</v>
      </c>
      <c r="I15" s="43">
        <v>81.599999999999994</v>
      </c>
      <c r="J15" s="43">
        <v>504</v>
      </c>
      <c r="K15" s="44" t="s">
        <v>84</v>
      </c>
      <c r="L15" s="43"/>
    </row>
    <row r="16" spans="1:12" ht="15" x14ac:dyDescent="0.2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42" t="s">
        <v>79</v>
      </c>
      <c r="F18" s="43">
        <v>200</v>
      </c>
      <c r="G18" s="43">
        <v>3.6</v>
      </c>
      <c r="H18" s="43">
        <v>2.67</v>
      </c>
      <c r="I18" s="43">
        <v>29.2</v>
      </c>
      <c r="J18" s="43">
        <v>155</v>
      </c>
      <c r="K18" s="44" t="s">
        <v>80</v>
      </c>
      <c r="L18" s="43"/>
    </row>
    <row r="19" spans="1:12" ht="15" x14ac:dyDescent="0.25">
      <c r="A19" s="23"/>
      <c r="B19" s="15"/>
      <c r="C19" s="11"/>
      <c r="D19" s="7" t="s">
        <v>31</v>
      </c>
      <c r="E19" s="42" t="s">
        <v>56</v>
      </c>
      <c r="F19" s="43">
        <v>30</v>
      </c>
      <c r="G19" s="43">
        <v>2.2799999999999998</v>
      </c>
      <c r="H19" s="43">
        <v>0.24</v>
      </c>
      <c r="I19" s="43">
        <v>14.76</v>
      </c>
      <c r="J19" s="43">
        <v>71</v>
      </c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 t="s">
        <v>67</v>
      </c>
      <c r="F20" s="43">
        <v>20</v>
      </c>
      <c r="G20" s="43">
        <v>1</v>
      </c>
      <c r="H20" s="43">
        <v>0.2</v>
      </c>
      <c r="I20" s="43">
        <v>9</v>
      </c>
      <c r="J20" s="43">
        <v>44</v>
      </c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500</v>
      </c>
      <c r="G23" s="19">
        <f t="shared" ref="G23:J23" si="2">SUM(G14:G22)</f>
        <v>12.379999999999999</v>
      </c>
      <c r="H23" s="19">
        <f t="shared" si="2"/>
        <v>20.009999999999998</v>
      </c>
      <c r="I23" s="19">
        <f t="shared" si="2"/>
        <v>134.56</v>
      </c>
      <c r="J23" s="19">
        <f t="shared" si="2"/>
        <v>774</v>
      </c>
      <c r="K23" s="25"/>
      <c r="L23" s="19">
        <f t="shared" ref="L23" si="3">SUM(L14:L22)</f>
        <v>0</v>
      </c>
    </row>
    <row r="24" spans="1:12" ht="15" x14ac:dyDescent="0.2">
      <c r="A24" s="29">
        <f>A6</f>
        <v>1</v>
      </c>
      <c r="B24" s="30">
        <f>B6</f>
        <v>1</v>
      </c>
      <c r="C24" s="52" t="s">
        <v>4</v>
      </c>
      <c r="D24" s="53"/>
      <c r="E24" s="31"/>
      <c r="F24" s="32">
        <f>F13+F23</f>
        <v>1020</v>
      </c>
      <c r="G24" s="32">
        <f t="shared" ref="G24:J24" si="4">G13+G23</f>
        <v>28.22</v>
      </c>
      <c r="H24" s="32">
        <f t="shared" si="4"/>
        <v>38.631999999999998</v>
      </c>
      <c r="I24" s="32">
        <f t="shared" si="4"/>
        <v>209.68</v>
      </c>
      <c r="J24" s="32">
        <f t="shared" si="4"/>
        <v>1332</v>
      </c>
      <c r="K24" s="32"/>
      <c r="L24" s="32">
        <f t="shared" ref="L24" si="5">L13+L23</f>
        <v>0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/>
      <c r="F25" s="40"/>
      <c r="G25" s="40"/>
      <c r="H25" s="40"/>
      <c r="I25" s="40"/>
      <c r="J25" s="40"/>
      <c r="K25" s="41"/>
      <c r="L25" s="40"/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/>
      <c r="F27" s="43"/>
      <c r="G27" s="43"/>
      <c r="H27" s="43"/>
      <c r="I27" s="43"/>
      <c r="J27" s="43"/>
      <c r="K27" s="44"/>
      <c r="L27" s="43"/>
    </row>
    <row r="28" spans="1:12" ht="15" x14ac:dyDescent="0.25">
      <c r="A28" s="14"/>
      <c r="B28" s="15"/>
      <c r="C28" s="11"/>
      <c r="D28" s="7" t="s">
        <v>23</v>
      </c>
      <c r="E28" s="42"/>
      <c r="F28" s="43"/>
      <c r="G28" s="43"/>
      <c r="H28" s="43"/>
      <c r="I28" s="43"/>
      <c r="J28" s="43"/>
      <c r="K28" s="44"/>
      <c r="L28" s="43"/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0</v>
      </c>
      <c r="G32" s="19">
        <f t="shared" ref="G32" si="6">SUM(G25:G31)</f>
        <v>0</v>
      </c>
      <c r="H32" s="19">
        <f t="shared" ref="H32" si="7">SUM(H25:H31)</f>
        <v>0</v>
      </c>
      <c r="I32" s="19">
        <f t="shared" ref="I32" si="8">SUM(I25:I31)</f>
        <v>0</v>
      </c>
      <c r="J32" s="19">
        <f t="shared" ref="J32:L32" si="9">SUM(J25:J31)</f>
        <v>0</v>
      </c>
      <c r="K32" s="25"/>
      <c r="L32" s="19">
        <f t="shared" si="9"/>
        <v>0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x14ac:dyDescent="0.2">
      <c r="A43" s="33">
        <f>A25</f>
        <v>1</v>
      </c>
      <c r="B43" s="33">
        <f>B25</f>
        <v>2</v>
      </c>
      <c r="C43" s="52" t="s">
        <v>4</v>
      </c>
      <c r="D43" s="53"/>
      <c r="E43" s="31"/>
      <c r="F43" s="32">
        <f>F32+F42</f>
        <v>0</v>
      </c>
      <c r="G43" s="32">
        <f t="shared" ref="G43" si="14">G32+G42</f>
        <v>0</v>
      </c>
      <c r="H43" s="32">
        <f t="shared" ref="H43" si="15">H32+H42</f>
        <v>0</v>
      </c>
      <c r="I43" s="32">
        <f t="shared" ref="I43" si="16">I32+I42</f>
        <v>0</v>
      </c>
      <c r="J43" s="32">
        <f t="shared" ref="J43:L43" si="17">J32+J42</f>
        <v>0</v>
      </c>
      <c r="K43" s="32"/>
      <c r="L43" s="32">
        <f t="shared" si="17"/>
        <v>0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/>
      <c r="F44" s="40"/>
      <c r="G44" s="40"/>
      <c r="H44" s="40"/>
      <c r="I44" s="40"/>
      <c r="J44" s="40"/>
      <c r="K44" s="41"/>
      <c r="L44" s="40"/>
    </row>
    <row r="45" spans="1:12" ht="15" x14ac:dyDescent="0.25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5" x14ac:dyDescent="0.25">
      <c r="A46" s="23"/>
      <c r="B46" s="15"/>
      <c r="C46" s="11"/>
      <c r="D46" s="7" t="s">
        <v>22</v>
      </c>
      <c r="E46" s="42"/>
      <c r="F46" s="43"/>
      <c r="G46" s="43"/>
      <c r="H46" s="43"/>
      <c r="I46" s="43"/>
      <c r="J46" s="43"/>
      <c r="K46" s="44"/>
      <c r="L46" s="43"/>
    </row>
    <row r="47" spans="1:12" ht="15" x14ac:dyDescent="0.25">
      <c r="A47" s="23"/>
      <c r="B47" s="15"/>
      <c r="C47" s="11"/>
      <c r="D47" s="7" t="s">
        <v>23</v>
      </c>
      <c r="E47" s="42"/>
      <c r="F47" s="43"/>
      <c r="G47" s="43"/>
      <c r="H47" s="43"/>
      <c r="I47" s="43"/>
      <c r="J47" s="43"/>
      <c r="K47" s="44"/>
      <c r="L47" s="43"/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0</v>
      </c>
      <c r="G51" s="19">
        <f t="shared" ref="G51" si="18">SUM(G44:G50)</f>
        <v>0</v>
      </c>
      <c r="H51" s="19">
        <f t="shared" ref="H51" si="19">SUM(H44:H50)</f>
        <v>0</v>
      </c>
      <c r="I51" s="19">
        <f t="shared" ref="I51" si="20">SUM(I44:I50)</f>
        <v>0</v>
      </c>
      <c r="J51" s="19">
        <f t="shared" ref="J51:L51" si="21">SUM(J44:J50)</f>
        <v>0</v>
      </c>
      <c r="K51" s="25"/>
      <c r="L51" s="19">
        <f t="shared" si="21"/>
        <v>0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x14ac:dyDescent="0.2">
      <c r="A62" s="29">
        <f>A44</f>
        <v>1</v>
      </c>
      <c r="B62" s="30">
        <f>B44</f>
        <v>3</v>
      </c>
      <c r="C62" s="52" t="s">
        <v>4</v>
      </c>
      <c r="D62" s="53"/>
      <c r="E62" s="31"/>
      <c r="F62" s="32">
        <f>F51+F61</f>
        <v>0</v>
      </c>
      <c r="G62" s="32">
        <f t="shared" ref="G62" si="26">G51+G61</f>
        <v>0</v>
      </c>
      <c r="H62" s="32">
        <f t="shared" ref="H62" si="27">H51+H61</f>
        <v>0</v>
      </c>
      <c r="I62" s="32">
        <f t="shared" ref="I62" si="28">I51+I61</f>
        <v>0</v>
      </c>
      <c r="J62" s="32">
        <f t="shared" ref="J62:L62" si="29">J51+J61</f>
        <v>0</v>
      </c>
      <c r="K62" s="32"/>
      <c r="L62" s="32">
        <f t="shared" si="29"/>
        <v>0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/>
      <c r="F63" s="40"/>
      <c r="G63" s="40"/>
      <c r="H63" s="40"/>
      <c r="I63" s="40"/>
      <c r="J63" s="40"/>
      <c r="K63" s="41"/>
      <c r="L63" s="40"/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 x14ac:dyDescent="0.25">
      <c r="A65" s="23"/>
      <c r="B65" s="15"/>
      <c r="C65" s="11"/>
      <c r="D65" s="7" t="s">
        <v>22</v>
      </c>
      <c r="E65" s="42"/>
      <c r="F65" s="43"/>
      <c r="G65" s="43"/>
      <c r="H65" s="43"/>
      <c r="I65" s="43"/>
      <c r="J65" s="43"/>
      <c r="K65" s="44"/>
      <c r="L65" s="43"/>
    </row>
    <row r="66" spans="1:12" ht="15" x14ac:dyDescent="0.25">
      <c r="A66" s="23"/>
      <c r="B66" s="15"/>
      <c r="C66" s="11"/>
      <c r="D66" s="7" t="s">
        <v>23</v>
      </c>
      <c r="E66" s="42"/>
      <c r="F66" s="43"/>
      <c r="G66" s="43"/>
      <c r="H66" s="43"/>
      <c r="I66" s="43"/>
      <c r="J66" s="43"/>
      <c r="K66" s="44"/>
      <c r="L66" s="43"/>
    </row>
    <row r="67" spans="1:12" ht="15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0</v>
      </c>
      <c r="G70" s="19">
        <f t="shared" ref="G70" si="30">SUM(G63:G69)</f>
        <v>0</v>
      </c>
      <c r="H70" s="19">
        <f t="shared" ref="H70" si="31">SUM(H63:H69)</f>
        <v>0</v>
      </c>
      <c r="I70" s="19">
        <f t="shared" ref="I70" si="32">SUM(I63:I69)</f>
        <v>0</v>
      </c>
      <c r="J70" s="19">
        <f t="shared" ref="J70:L70" si="33">SUM(J63:J69)</f>
        <v>0</v>
      </c>
      <c r="K70" s="25"/>
      <c r="L70" s="19">
        <f t="shared" si="33"/>
        <v>0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x14ac:dyDescent="0.2">
      <c r="A81" s="29">
        <f>A63</f>
        <v>1</v>
      </c>
      <c r="B81" s="30">
        <f>B63</f>
        <v>4</v>
      </c>
      <c r="C81" s="52" t="s">
        <v>4</v>
      </c>
      <c r="D81" s="53"/>
      <c r="E81" s="31"/>
      <c r="F81" s="32">
        <f>F70+F80</f>
        <v>0</v>
      </c>
      <c r="G81" s="32">
        <f t="shared" ref="G81" si="38">G70+G80</f>
        <v>0</v>
      </c>
      <c r="H81" s="32">
        <f t="shared" ref="H81" si="39">H70+H80</f>
        <v>0</v>
      </c>
      <c r="I81" s="32">
        <f t="shared" ref="I81" si="40">I70+I80</f>
        <v>0</v>
      </c>
      <c r="J81" s="32">
        <f t="shared" ref="J81:L81" si="41">J70+J80</f>
        <v>0</v>
      </c>
      <c r="K81" s="32"/>
      <c r="L81" s="32">
        <f t="shared" si="41"/>
        <v>0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/>
      <c r="F82" s="40"/>
      <c r="G82" s="40"/>
      <c r="H82" s="40"/>
      <c r="I82" s="40"/>
      <c r="J82" s="40"/>
      <c r="K82" s="41"/>
      <c r="L82" s="40"/>
    </row>
    <row r="83" spans="1:12" ht="15" x14ac:dyDescent="0.2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 x14ac:dyDescent="0.25">
      <c r="A84" s="23"/>
      <c r="B84" s="15"/>
      <c r="C84" s="11"/>
      <c r="D84" s="7" t="s">
        <v>22</v>
      </c>
      <c r="E84" s="42"/>
      <c r="F84" s="43"/>
      <c r="G84" s="43"/>
      <c r="H84" s="43"/>
      <c r="I84" s="43"/>
      <c r="J84" s="43"/>
      <c r="K84" s="44"/>
      <c r="L84" s="43"/>
    </row>
    <row r="85" spans="1:12" ht="15" x14ac:dyDescent="0.25">
      <c r="A85" s="23"/>
      <c r="B85" s="15"/>
      <c r="C85" s="11"/>
      <c r="D85" s="7" t="s">
        <v>23</v>
      </c>
      <c r="E85" s="42"/>
      <c r="F85" s="43"/>
      <c r="G85" s="43"/>
      <c r="H85" s="43"/>
      <c r="I85" s="43"/>
      <c r="J85" s="43"/>
      <c r="K85" s="44"/>
      <c r="L85" s="43"/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0</v>
      </c>
      <c r="G89" s="19">
        <f t="shared" ref="G89" si="42">SUM(G82:G88)</f>
        <v>0</v>
      </c>
      <c r="H89" s="19">
        <f t="shared" ref="H89" si="43">SUM(H82:H88)</f>
        <v>0</v>
      </c>
      <c r="I89" s="19">
        <f t="shared" ref="I89" si="44">SUM(I82:I88)</f>
        <v>0</v>
      </c>
      <c r="J89" s="19">
        <f t="shared" ref="J89:L89" si="45">SUM(J82:J88)</f>
        <v>0</v>
      </c>
      <c r="K89" s="25"/>
      <c r="L89" s="19">
        <f t="shared" si="45"/>
        <v>0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x14ac:dyDescent="0.2">
      <c r="A100" s="29">
        <f>A82</f>
        <v>1</v>
      </c>
      <c r="B100" s="30">
        <f>B82</f>
        <v>5</v>
      </c>
      <c r="C100" s="52" t="s">
        <v>4</v>
      </c>
      <c r="D100" s="53"/>
      <c r="E100" s="31"/>
      <c r="F100" s="32">
        <f>F89+F99</f>
        <v>0</v>
      </c>
      <c r="G100" s="32">
        <f t="shared" ref="G100" si="50">G89+G99</f>
        <v>0</v>
      </c>
      <c r="H100" s="32">
        <f t="shared" ref="H100" si="51">H89+H99</f>
        <v>0</v>
      </c>
      <c r="I100" s="32">
        <f t="shared" ref="I100" si="52">I89+I99</f>
        <v>0</v>
      </c>
      <c r="J100" s="32">
        <f t="shared" ref="J100:L100" si="53">J89+J99</f>
        <v>0</v>
      </c>
      <c r="K100" s="32"/>
      <c r="L100" s="32">
        <f t="shared" si="53"/>
        <v>0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">
        <v>21</v>
      </c>
      <c r="E101" s="39"/>
      <c r="F101" s="40"/>
      <c r="G101" s="40"/>
      <c r="H101" s="40"/>
      <c r="I101" s="40"/>
      <c r="J101" s="40"/>
      <c r="K101" s="41"/>
      <c r="L101" s="40"/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/>
      <c r="F103" s="43"/>
      <c r="G103" s="43"/>
      <c r="H103" s="43"/>
      <c r="I103" s="43"/>
      <c r="J103" s="43"/>
      <c r="K103" s="44"/>
      <c r="L103" s="43"/>
    </row>
    <row r="104" spans="1:12" ht="15" x14ac:dyDescent="0.25">
      <c r="A104" s="23"/>
      <c r="B104" s="15"/>
      <c r="C104" s="11"/>
      <c r="D104" s="7" t="s">
        <v>23</v>
      </c>
      <c r="E104" s="42"/>
      <c r="F104" s="43"/>
      <c r="G104" s="43"/>
      <c r="H104" s="43"/>
      <c r="I104" s="43"/>
      <c r="J104" s="43"/>
      <c r="K104" s="44"/>
      <c r="L104" s="43"/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0</v>
      </c>
      <c r="G108" s="19">
        <f t="shared" ref="G108:J108" si="54">SUM(G101:G107)</f>
        <v>0</v>
      </c>
      <c r="H108" s="19">
        <f t="shared" si="54"/>
        <v>0</v>
      </c>
      <c r="I108" s="19">
        <f t="shared" si="54"/>
        <v>0</v>
      </c>
      <c r="J108" s="19">
        <f t="shared" si="54"/>
        <v>0</v>
      </c>
      <c r="K108" s="25"/>
      <c r="L108" s="19">
        <f t="shared" ref="L108" si="55">SUM(L101:L107)</f>
        <v>0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" x14ac:dyDescent="0.2">
      <c r="A119" s="29">
        <f>A101</f>
        <v>2</v>
      </c>
      <c r="B119" s="30">
        <f>B101</f>
        <v>1</v>
      </c>
      <c r="C119" s="52" t="s">
        <v>4</v>
      </c>
      <c r="D119" s="53"/>
      <c r="E119" s="31"/>
      <c r="F119" s="32">
        <f>F108+F118</f>
        <v>0</v>
      </c>
      <c r="G119" s="32">
        <f t="shared" ref="G119" si="58">G108+G118</f>
        <v>0</v>
      </c>
      <c r="H119" s="32">
        <f t="shared" ref="H119" si="59">H108+H118</f>
        <v>0</v>
      </c>
      <c r="I119" s="32">
        <f t="shared" ref="I119" si="60">I108+I118</f>
        <v>0</v>
      </c>
      <c r="J119" s="32">
        <f t="shared" ref="J119:L119" si="61">J108+J118</f>
        <v>0</v>
      </c>
      <c r="K119" s="32"/>
      <c r="L119" s="32">
        <f t="shared" si="61"/>
        <v>0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39"/>
      <c r="F120" s="40"/>
      <c r="G120" s="40"/>
      <c r="H120" s="40"/>
      <c r="I120" s="40"/>
      <c r="J120" s="40"/>
      <c r="K120" s="41"/>
      <c r="L120" s="40"/>
    </row>
    <row r="121" spans="1:12" ht="15" x14ac:dyDescent="0.2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5" x14ac:dyDescent="0.25">
      <c r="A122" s="14"/>
      <c r="B122" s="15"/>
      <c r="C122" s="11"/>
      <c r="D122" s="7" t="s">
        <v>22</v>
      </c>
      <c r="E122" s="42"/>
      <c r="F122" s="43"/>
      <c r="G122" s="43"/>
      <c r="H122" s="43"/>
      <c r="I122" s="43"/>
      <c r="J122" s="43"/>
      <c r="K122" s="44"/>
      <c r="L122" s="43"/>
    </row>
    <row r="123" spans="1:12" ht="15" x14ac:dyDescent="0.25">
      <c r="A123" s="14"/>
      <c r="B123" s="15"/>
      <c r="C123" s="11"/>
      <c r="D123" s="7" t="s">
        <v>23</v>
      </c>
      <c r="E123" s="42"/>
      <c r="F123" s="43"/>
      <c r="G123" s="43"/>
      <c r="H123" s="43"/>
      <c r="I123" s="43"/>
      <c r="J123" s="43"/>
      <c r="K123" s="44"/>
      <c r="L123" s="43"/>
    </row>
    <row r="124" spans="1:12" ht="15" x14ac:dyDescent="0.2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0</v>
      </c>
      <c r="G127" s="19">
        <f t="shared" ref="G127:J127" si="62">SUM(G120:G126)</f>
        <v>0</v>
      </c>
      <c r="H127" s="19">
        <f t="shared" si="62"/>
        <v>0</v>
      </c>
      <c r="I127" s="19">
        <f t="shared" si="62"/>
        <v>0</v>
      </c>
      <c r="J127" s="19">
        <f t="shared" si="62"/>
        <v>0</v>
      </c>
      <c r="K127" s="25"/>
      <c r="L127" s="19">
        <f t="shared" ref="L127" si="63">SUM(L120:L126)</f>
        <v>0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4">SUM(G128:G136)</f>
        <v>0</v>
      </c>
      <c r="H137" s="19">
        <f t="shared" si="64"/>
        <v>0</v>
      </c>
      <c r="I137" s="19">
        <f t="shared" si="64"/>
        <v>0</v>
      </c>
      <c r="J137" s="19">
        <f t="shared" si="64"/>
        <v>0</v>
      </c>
      <c r="K137" s="25"/>
      <c r="L137" s="19">
        <f t="shared" ref="L137" si="65">SUM(L128:L136)</f>
        <v>0</v>
      </c>
    </row>
    <row r="138" spans="1:12" ht="15" x14ac:dyDescent="0.2">
      <c r="A138" s="33">
        <f>A120</f>
        <v>2</v>
      </c>
      <c r="B138" s="33">
        <f>B120</f>
        <v>2</v>
      </c>
      <c r="C138" s="52" t="s">
        <v>4</v>
      </c>
      <c r="D138" s="53"/>
      <c r="E138" s="31"/>
      <c r="F138" s="32">
        <f>F127+F137</f>
        <v>0</v>
      </c>
      <c r="G138" s="32">
        <f t="shared" ref="G138" si="66">G127+G137</f>
        <v>0</v>
      </c>
      <c r="H138" s="32">
        <f t="shared" ref="H138" si="67">H127+H137</f>
        <v>0</v>
      </c>
      <c r="I138" s="32">
        <f t="shared" ref="I138" si="68">I127+I137</f>
        <v>0</v>
      </c>
      <c r="J138" s="32">
        <f t="shared" ref="J138:L138" si="69">J127+J137</f>
        <v>0</v>
      </c>
      <c r="K138" s="32"/>
      <c r="L138" s="32">
        <f t="shared" si="69"/>
        <v>0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39"/>
      <c r="F139" s="40"/>
      <c r="G139" s="40"/>
      <c r="H139" s="40"/>
      <c r="I139" s="40"/>
      <c r="J139" s="40"/>
      <c r="K139" s="41"/>
      <c r="L139" s="40"/>
    </row>
    <row r="140" spans="1:12" ht="15" x14ac:dyDescent="0.2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22</v>
      </c>
      <c r="E141" s="42"/>
      <c r="F141" s="43"/>
      <c r="G141" s="43"/>
      <c r="H141" s="43"/>
      <c r="I141" s="43"/>
      <c r="J141" s="43"/>
      <c r="K141" s="44"/>
      <c r="L141" s="43"/>
    </row>
    <row r="142" spans="1:12" ht="15.75" customHeight="1" x14ac:dyDescent="0.25">
      <c r="A142" s="23"/>
      <c r="B142" s="15"/>
      <c r="C142" s="11"/>
      <c r="D142" s="7" t="s">
        <v>23</v>
      </c>
      <c r="E142" s="42"/>
      <c r="F142" s="43"/>
      <c r="G142" s="43"/>
      <c r="H142" s="43"/>
      <c r="I142" s="43"/>
      <c r="J142" s="43"/>
      <c r="K142" s="44"/>
      <c r="L142" s="43"/>
    </row>
    <row r="143" spans="1:12" ht="15" x14ac:dyDescent="0.2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0</v>
      </c>
      <c r="G146" s="19">
        <f t="shared" ref="G146:J146" si="70">SUM(G139:G145)</f>
        <v>0</v>
      </c>
      <c r="H146" s="19">
        <f t="shared" si="70"/>
        <v>0</v>
      </c>
      <c r="I146" s="19">
        <f t="shared" si="70"/>
        <v>0</v>
      </c>
      <c r="J146" s="19">
        <f t="shared" si="70"/>
        <v>0</v>
      </c>
      <c r="K146" s="25"/>
      <c r="L146" s="19">
        <f t="shared" ref="L146" si="71">SUM(L139:L145)</f>
        <v>0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2">SUM(G147:G155)</f>
        <v>0</v>
      </c>
      <c r="H156" s="19">
        <f t="shared" si="72"/>
        <v>0</v>
      </c>
      <c r="I156" s="19">
        <f t="shared" si="72"/>
        <v>0</v>
      </c>
      <c r="J156" s="19">
        <f t="shared" si="72"/>
        <v>0</v>
      </c>
      <c r="K156" s="25"/>
      <c r="L156" s="19">
        <f t="shared" ref="L156" si="73">SUM(L147:L155)</f>
        <v>0</v>
      </c>
    </row>
    <row r="157" spans="1:12" ht="15" x14ac:dyDescent="0.2">
      <c r="A157" s="29">
        <f>A139</f>
        <v>2</v>
      </c>
      <c r="B157" s="30">
        <f>B139</f>
        <v>3</v>
      </c>
      <c r="C157" s="52" t="s">
        <v>4</v>
      </c>
      <c r="D157" s="53"/>
      <c r="E157" s="31"/>
      <c r="F157" s="32">
        <f>F146+F156</f>
        <v>0</v>
      </c>
      <c r="G157" s="32">
        <f t="shared" ref="G157" si="74">G146+G156</f>
        <v>0</v>
      </c>
      <c r="H157" s="32">
        <f t="shared" ref="H157" si="75">H146+H156</f>
        <v>0</v>
      </c>
      <c r="I157" s="32">
        <f t="shared" ref="I157" si="76">I146+I156</f>
        <v>0</v>
      </c>
      <c r="J157" s="32">
        <f t="shared" ref="J157:L157" si="77">J146+J156</f>
        <v>0</v>
      </c>
      <c r="K157" s="32"/>
      <c r="L157" s="32">
        <f t="shared" si="77"/>
        <v>0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39"/>
      <c r="F158" s="40"/>
      <c r="G158" s="40"/>
      <c r="H158" s="40"/>
      <c r="I158" s="40"/>
      <c r="J158" s="40"/>
      <c r="K158" s="41"/>
      <c r="L158" s="40"/>
    </row>
    <row r="159" spans="1:12" ht="15" x14ac:dyDescent="0.2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 t="s">
        <v>22</v>
      </c>
      <c r="E160" s="42"/>
      <c r="F160" s="43"/>
      <c r="G160" s="43"/>
      <c r="H160" s="43"/>
      <c r="I160" s="43"/>
      <c r="J160" s="43"/>
      <c r="K160" s="44"/>
      <c r="L160" s="43"/>
    </row>
    <row r="161" spans="1:12" ht="15" x14ac:dyDescent="0.25">
      <c r="A161" s="23"/>
      <c r="B161" s="15"/>
      <c r="C161" s="11"/>
      <c r="D161" s="7" t="s">
        <v>23</v>
      </c>
      <c r="E161" s="42"/>
      <c r="F161" s="43"/>
      <c r="G161" s="43"/>
      <c r="H161" s="43"/>
      <c r="I161" s="43"/>
      <c r="J161" s="43"/>
      <c r="K161" s="44"/>
      <c r="L161" s="43"/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0</v>
      </c>
      <c r="G165" s="19">
        <f t="shared" ref="G165:J165" si="78">SUM(G158:G164)</f>
        <v>0</v>
      </c>
      <c r="H165" s="19">
        <f t="shared" si="78"/>
        <v>0</v>
      </c>
      <c r="I165" s="19">
        <f t="shared" si="78"/>
        <v>0</v>
      </c>
      <c r="J165" s="19">
        <f t="shared" si="78"/>
        <v>0</v>
      </c>
      <c r="K165" s="25"/>
      <c r="L165" s="19">
        <f t="shared" ref="L165" si="79">SUM(L158:L164)</f>
        <v>0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80">SUM(G166:G174)</f>
        <v>0</v>
      </c>
      <c r="H175" s="19">
        <f t="shared" si="80"/>
        <v>0</v>
      </c>
      <c r="I175" s="19">
        <f t="shared" si="80"/>
        <v>0</v>
      </c>
      <c r="J175" s="19">
        <f t="shared" si="80"/>
        <v>0</v>
      </c>
      <c r="K175" s="25"/>
      <c r="L175" s="19">
        <f t="shared" ref="L175" si="81">SUM(L166:L174)</f>
        <v>0</v>
      </c>
    </row>
    <row r="176" spans="1:12" ht="15" x14ac:dyDescent="0.2">
      <c r="A176" s="29">
        <f>A158</f>
        <v>2</v>
      </c>
      <c r="B176" s="30">
        <f>B158</f>
        <v>4</v>
      </c>
      <c r="C176" s="52" t="s">
        <v>4</v>
      </c>
      <c r="D176" s="53"/>
      <c r="E176" s="31"/>
      <c r="F176" s="32">
        <f>F165+F175</f>
        <v>0</v>
      </c>
      <c r="G176" s="32">
        <f t="shared" ref="G176" si="82">G165+G175</f>
        <v>0</v>
      </c>
      <c r="H176" s="32">
        <f t="shared" ref="H176" si="83">H165+H175</f>
        <v>0</v>
      </c>
      <c r="I176" s="32">
        <f t="shared" ref="I176" si="84">I165+I175</f>
        <v>0</v>
      </c>
      <c r="J176" s="32">
        <f t="shared" ref="J176:L176" si="85">J165+J175</f>
        <v>0</v>
      </c>
      <c r="K176" s="32"/>
      <c r="L176" s="32">
        <f t="shared" si="85"/>
        <v>0</v>
      </c>
    </row>
    <row r="177" spans="1:12" ht="15" x14ac:dyDescent="0.25">
      <c r="A177" s="20">
        <v>2</v>
      </c>
      <c r="B177" s="21">
        <v>5</v>
      </c>
      <c r="C177" s="22" t="s">
        <v>20</v>
      </c>
      <c r="D177" s="5" t="s">
        <v>21</v>
      </c>
      <c r="E177" s="39"/>
      <c r="F177" s="40"/>
      <c r="G177" s="40"/>
      <c r="H177" s="40"/>
      <c r="I177" s="40"/>
      <c r="J177" s="40"/>
      <c r="K177" s="41"/>
      <c r="L177" s="40"/>
    </row>
    <row r="178" spans="1:12" ht="15" x14ac:dyDescent="0.2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 t="s">
        <v>22</v>
      </c>
      <c r="E179" s="42"/>
      <c r="F179" s="43"/>
      <c r="G179" s="43"/>
      <c r="H179" s="43"/>
      <c r="I179" s="43"/>
      <c r="J179" s="43"/>
      <c r="K179" s="44"/>
      <c r="L179" s="43"/>
    </row>
    <row r="180" spans="1:12" ht="15" x14ac:dyDescent="0.25">
      <c r="A180" s="23"/>
      <c r="B180" s="15"/>
      <c r="C180" s="11"/>
      <c r="D180" s="7" t="s">
        <v>23</v>
      </c>
      <c r="E180" s="42"/>
      <c r="F180" s="43"/>
      <c r="G180" s="43"/>
      <c r="H180" s="43"/>
      <c r="I180" s="43"/>
      <c r="J180" s="43"/>
      <c r="K180" s="44"/>
      <c r="L180" s="43"/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0</v>
      </c>
      <c r="G184" s="19">
        <f t="shared" ref="G184:J184" si="86">SUM(G177:G183)</f>
        <v>0</v>
      </c>
      <c r="H184" s="19">
        <f t="shared" si="86"/>
        <v>0</v>
      </c>
      <c r="I184" s="19">
        <f t="shared" si="86"/>
        <v>0</v>
      </c>
      <c r="J184" s="19">
        <f t="shared" si="86"/>
        <v>0</v>
      </c>
      <c r="K184" s="25"/>
      <c r="L184" s="19">
        <f t="shared" ref="L184" si="87">SUM(L177:L183)</f>
        <v>0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8">SUM(G185:G193)</f>
        <v>0</v>
      </c>
      <c r="H194" s="19">
        <f t="shared" si="88"/>
        <v>0</v>
      </c>
      <c r="I194" s="19">
        <f t="shared" si="88"/>
        <v>0</v>
      </c>
      <c r="J194" s="19">
        <f t="shared" si="88"/>
        <v>0</v>
      </c>
      <c r="K194" s="25"/>
      <c r="L194" s="19">
        <f t="shared" ref="L194" si="89">SUM(L185:L193)</f>
        <v>0</v>
      </c>
    </row>
    <row r="195" spans="1:12" ht="15" x14ac:dyDescent="0.2">
      <c r="A195" s="29">
        <f>A177</f>
        <v>2</v>
      </c>
      <c r="B195" s="30">
        <f>B177</f>
        <v>5</v>
      </c>
      <c r="C195" s="52" t="s">
        <v>4</v>
      </c>
      <c r="D195" s="53"/>
      <c r="E195" s="31"/>
      <c r="F195" s="32">
        <f>F184+F194</f>
        <v>0</v>
      </c>
      <c r="G195" s="32">
        <f t="shared" ref="G195" si="90">G184+G194</f>
        <v>0</v>
      </c>
      <c r="H195" s="32">
        <f t="shared" ref="H195" si="91">H184+H194</f>
        <v>0</v>
      </c>
      <c r="I195" s="32">
        <f t="shared" ref="I195" si="92">I184+I194</f>
        <v>0</v>
      </c>
      <c r="J195" s="32">
        <f t="shared" ref="J195:L195" si="93">J184+J194</f>
        <v>0</v>
      </c>
      <c r="K195" s="32"/>
      <c r="L195" s="32">
        <f t="shared" si="93"/>
        <v>0</v>
      </c>
    </row>
    <row r="196" spans="1:12" x14ac:dyDescent="0.2">
      <c r="A196" s="27"/>
      <c r="B196" s="28"/>
      <c r="C196" s="54" t="s">
        <v>5</v>
      </c>
      <c r="D196" s="54"/>
      <c r="E196" s="54"/>
      <c r="F196" s="34">
        <f>(F24+F43+F62+F81+F100+F119+F138+F157+F176+F195)/(IF(F24=0,0,1)+IF(F43=0,0,1)+IF(F62=0,0,1)+IF(F81=0,0,1)+IF(F100=0,0,1)+IF(F119=0,0,1)+IF(F138=0,0,1)+IF(F157=0,0,1)+IF(F176=0,0,1)+IF(F195=0,0,1))</f>
        <v>1020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28.22</v>
      </c>
      <c r="H196" s="34">
        <f t="shared" si="94"/>
        <v>38.631999999999998</v>
      </c>
      <c r="I196" s="34">
        <f t="shared" si="94"/>
        <v>209.68</v>
      </c>
      <c r="J196" s="34">
        <f t="shared" si="94"/>
        <v>1332</v>
      </c>
      <c r="K196" s="34"/>
      <c r="L196" s="34" t="e">
        <f t="shared" ref="L196" si="95">(L24+L43+L62+L81+L100+L119+L138+L157+L176+L195)/(IF(L24=0,0,1)+IF(L43=0,0,1)+IF(L62=0,0,1)+IF(L81=0,0,1)+IF(L100=0,0,1)+IF(L119=0,0,1)+IF(L138=0,0,1)+IF(L157=0,0,1)+IF(L176=0,0,1)+IF(L195=0,0,1))</f>
        <v>#DIV/0!</v>
      </c>
    </row>
  </sheetData>
  <sheetProtection sheet="1" objects="1" scenarios="1"/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J20" sqref="J20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5"/>
      <c r="D1" s="56"/>
      <c r="E1" s="56"/>
      <c r="F1" s="12" t="s">
        <v>16</v>
      </c>
      <c r="G1" s="2" t="s">
        <v>17</v>
      </c>
      <c r="H1" s="57" t="s">
        <v>85</v>
      </c>
      <c r="I1" s="57"/>
      <c r="J1" s="57"/>
      <c r="K1" s="57"/>
    </row>
    <row r="2" spans="1:12" ht="18" x14ac:dyDescent="0.2">
      <c r="A2" s="35" t="s">
        <v>6</v>
      </c>
      <c r="C2" s="2"/>
      <c r="G2" s="2" t="s">
        <v>18</v>
      </c>
      <c r="H2" s="57" t="s">
        <v>59</v>
      </c>
      <c r="I2" s="57"/>
      <c r="J2" s="57"/>
      <c r="K2" s="57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19</v>
      </c>
      <c r="I3" s="48">
        <v>10</v>
      </c>
      <c r="J3" s="49">
        <v>2023</v>
      </c>
      <c r="K3" s="50"/>
    </row>
    <row r="4" spans="1:12" ht="13.5" thickBot="1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4.5" thickBot="1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86</v>
      </c>
      <c r="F6" s="40" t="s">
        <v>87</v>
      </c>
      <c r="G6" s="40">
        <v>8.9</v>
      </c>
      <c r="H6" s="40">
        <v>4.4000000000000004</v>
      </c>
      <c r="I6" s="40">
        <v>4.7</v>
      </c>
      <c r="J6" s="40">
        <v>94</v>
      </c>
      <c r="K6" s="41" t="s">
        <v>88</v>
      </c>
      <c r="L6" s="40"/>
    </row>
    <row r="7" spans="1:12" ht="15" x14ac:dyDescent="0.25">
      <c r="A7" s="23"/>
      <c r="B7" s="15"/>
      <c r="C7" s="11"/>
      <c r="D7" s="6"/>
      <c r="E7" s="42" t="s">
        <v>89</v>
      </c>
      <c r="F7" s="43" t="s">
        <v>90</v>
      </c>
      <c r="G7" s="43">
        <v>5.0999999999999996</v>
      </c>
      <c r="H7" s="43">
        <v>4.68</v>
      </c>
      <c r="I7" s="43">
        <v>28.5</v>
      </c>
      <c r="J7" s="43">
        <v>187</v>
      </c>
      <c r="K7" s="44" t="s">
        <v>91</v>
      </c>
      <c r="L7" s="43"/>
    </row>
    <row r="8" spans="1:12" ht="15" x14ac:dyDescent="0.25">
      <c r="A8" s="23"/>
      <c r="B8" s="15"/>
      <c r="C8" s="11"/>
      <c r="D8" s="7" t="s">
        <v>22</v>
      </c>
      <c r="E8" s="42" t="s">
        <v>92</v>
      </c>
      <c r="F8" s="43">
        <v>200</v>
      </c>
      <c r="G8" s="43">
        <v>3.78</v>
      </c>
      <c r="H8" s="43">
        <v>0.67</v>
      </c>
      <c r="I8" s="43">
        <v>26</v>
      </c>
      <c r="J8" s="43">
        <v>125</v>
      </c>
      <c r="K8" s="44" t="s">
        <v>93</v>
      </c>
      <c r="L8" s="43"/>
    </row>
    <row r="9" spans="1:12" ht="15" x14ac:dyDescent="0.25">
      <c r="A9" s="23"/>
      <c r="B9" s="15"/>
      <c r="C9" s="11"/>
      <c r="D9" s="7" t="s">
        <v>23</v>
      </c>
      <c r="E9" s="42" t="s">
        <v>56</v>
      </c>
      <c r="F9" s="43">
        <v>30</v>
      </c>
      <c r="G9" s="43">
        <v>2.2799999999999998</v>
      </c>
      <c r="H9" s="43">
        <v>0.24</v>
      </c>
      <c r="I9" s="43">
        <v>14.76</v>
      </c>
      <c r="J9" s="43">
        <v>71</v>
      </c>
      <c r="K9" s="44"/>
      <c r="L9" s="43"/>
    </row>
    <row r="10" spans="1:12" ht="15" x14ac:dyDescent="0.25">
      <c r="A10" s="23"/>
      <c r="B10" s="15"/>
      <c r="C10" s="11"/>
      <c r="D10" s="7" t="s">
        <v>24</v>
      </c>
      <c r="E10" s="42" t="s">
        <v>94</v>
      </c>
      <c r="F10" s="43">
        <v>60</v>
      </c>
      <c r="G10" s="43">
        <v>0.51600000000000001</v>
      </c>
      <c r="H10" s="43">
        <v>2.1320000000000001</v>
      </c>
      <c r="I10" s="43">
        <v>4.45</v>
      </c>
      <c r="J10" s="43">
        <v>50</v>
      </c>
      <c r="K10" s="44" t="s">
        <v>95</v>
      </c>
      <c r="L10" s="43"/>
    </row>
    <row r="11" spans="1:12" ht="15" x14ac:dyDescent="0.25">
      <c r="A11" s="23"/>
      <c r="B11" s="15"/>
      <c r="C11" s="11"/>
      <c r="D11" s="6"/>
      <c r="E11" s="42" t="s">
        <v>67</v>
      </c>
      <c r="F11" s="43">
        <v>20</v>
      </c>
      <c r="G11" s="43">
        <v>1</v>
      </c>
      <c r="H11" s="43">
        <v>0.2</v>
      </c>
      <c r="I11" s="43">
        <v>9</v>
      </c>
      <c r="J11" s="43">
        <v>44</v>
      </c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310</v>
      </c>
      <c r="G13" s="19">
        <f t="shared" ref="G13:J13" si="0">SUM(G6:G12)</f>
        <v>21.576000000000001</v>
      </c>
      <c r="H13" s="19">
        <f t="shared" si="0"/>
        <v>12.321999999999999</v>
      </c>
      <c r="I13" s="19">
        <f t="shared" si="0"/>
        <v>87.410000000000011</v>
      </c>
      <c r="J13" s="19">
        <f t="shared" si="0"/>
        <v>571</v>
      </c>
      <c r="K13" s="25"/>
      <c r="L13" s="19">
        <f t="shared" ref="L13" si="1">SUM(L6:L12)</f>
        <v>0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 t="s">
        <v>96</v>
      </c>
      <c r="F15" s="43" t="s">
        <v>97</v>
      </c>
      <c r="G15" s="43">
        <v>8.6999999999999993</v>
      </c>
      <c r="H15" s="43">
        <v>10</v>
      </c>
      <c r="I15" s="43">
        <v>44.7</v>
      </c>
      <c r="J15" s="43">
        <v>313</v>
      </c>
      <c r="K15" s="44" t="s">
        <v>98</v>
      </c>
      <c r="L15" s="43"/>
    </row>
    <row r="16" spans="1:12" ht="15" x14ac:dyDescent="0.2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42" t="s">
        <v>99</v>
      </c>
      <c r="F18" s="43" t="s">
        <v>51</v>
      </c>
      <c r="G18" s="43">
        <v>0.53</v>
      </c>
      <c r="H18" s="43">
        <v>0</v>
      </c>
      <c r="I18" s="43">
        <v>9.4700000000000006</v>
      </c>
      <c r="J18" s="43">
        <v>40</v>
      </c>
      <c r="K18" s="44" t="s">
        <v>100</v>
      </c>
      <c r="L18" s="43"/>
    </row>
    <row r="19" spans="1:12" ht="15" x14ac:dyDescent="0.25">
      <c r="A19" s="23"/>
      <c r="B19" s="15"/>
      <c r="C19" s="11"/>
      <c r="D19" s="7" t="s">
        <v>31</v>
      </c>
      <c r="E19" s="42" t="s">
        <v>56</v>
      </c>
      <c r="F19" s="43">
        <v>30</v>
      </c>
      <c r="G19" s="43">
        <v>2.2799999999999998</v>
      </c>
      <c r="H19" s="43">
        <v>0.24</v>
      </c>
      <c r="I19" s="43">
        <v>14.76</v>
      </c>
      <c r="J19" s="43">
        <v>71</v>
      </c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 t="s">
        <v>67</v>
      </c>
      <c r="F20" s="43">
        <v>20</v>
      </c>
      <c r="G20" s="43">
        <v>1</v>
      </c>
      <c r="H20" s="43">
        <v>0.2</v>
      </c>
      <c r="I20" s="43">
        <v>9</v>
      </c>
      <c r="J20" s="43">
        <v>44</v>
      </c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50</v>
      </c>
      <c r="G23" s="19">
        <f t="shared" ref="G23:J23" si="2">SUM(G14:G22)</f>
        <v>12.509999999999998</v>
      </c>
      <c r="H23" s="19">
        <f t="shared" si="2"/>
        <v>10.44</v>
      </c>
      <c r="I23" s="19">
        <f t="shared" si="2"/>
        <v>77.930000000000007</v>
      </c>
      <c r="J23" s="19">
        <f t="shared" si="2"/>
        <v>468</v>
      </c>
      <c r="K23" s="25"/>
      <c r="L23" s="19">
        <f t="shared" ref="L23" si="3">SUM(L14:L22)</f>
        <v>0</v>
      </c>
    </row>
    <row r="24" spans="1:12" ht="15.75" thickBot="1" x14ac:dyDescent="0.25">
      <c r="A24" s="29">
        <f>A6</f>
        <v>1</v>
      </c>
      <c r="B24" s="30">
        <f>B6</f>
        <v>1</v>
      </c>
      <c r="C24" s="52" t="s">
        <v>4</v>
      </c>
      <c r="D24" s="53"/>
      <c r="E24" s="31"/>
      <c r="F24" s="32">
        <f>F13+F23</f>
        <v>360</v>
      </c>
      <c r="G24" s="32">
        <f t="shared" ref="G24:J24" si="4">G13+G23</f>
        <v>34.085999999999999</v>
      </c>
      <c r="H24" s="32">
        <f t="shared" si="4"/>
        <v>22.762</v>
      </c>
      <c r="I24" s="32">
        <f t="shared" si="4"/>
        <v>165.34000000000003</v>
      </c>
      <c r="J24" s="32">
        <f t="shared" si="4"/>
        <v>1039</v>
      </c>
      <c r="K24" s="32"/>
      <c r="L24" s="32">
        <f t="shared" ref="L24" si="5">L13+L23</f>
        <v>0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/>
      <c r="F25" s="40"/>
      <c r="G25" s="40"/>
      <c r="H25" s="40"/>
      <c r="I25" s="40"/>
      <c r="J25" s="40"/>
      <c r="K25" s="41"/>
      <c r="L25" s="40"/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/>
      <c r="F27" s="43"/>
      <c r="G27" s="43"/>
      <c r="H27" s="43"/>
      <c r="I27" s="43"/>
      <c r="J27" s="43"/>
      <c r="K27" s="44"/>
      <c r="L27" s="43"/>
    </row>
    <row r="28" spans="1:12" ht="15" x14ac:dyDescent="0.25">
      <c r="A28" s="14"/>
      <c r="B28" s="15"/>
      <c r="C28" s="11"/>
      <c r="D28" s="7" t="s">
        <v>23</v>
      </c>
      <c r="E28" s="42"/>
      <c r="F28" s="43"/>
      <c r="G28" s="43"/>
      <c r="H28" s="43"/>
      <c r="I28" s="43"/>
      <c r="J28" s="43"/>
      <c r="K28" s="44"/>
      <c r="L28" s="43"/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0</v>
      </c>
      <c r="G32" s="19">
        <f t="shared" ref="G32:L32" si="6">SUM(G25:G31)</f>
        <v>0</v>
      </c>
      <c r="H32" s="19">
        <f t="shared" si="6"/>
        <v>0</v>
      </c>
      <c r="I32" s="19">
        <f t="shared" si="6"/>
        <v>0</v>
      </c>
      <c r="J32" s="19">
        <f t="shared" si="6"/>
        <v>0</v>
      </c>
      <c r="K32" s="25"/>
      <c r="L32" s="19">
        <f t="shared" si="6"/>
        <v>0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:L42" si="7">SUM(G33:G41)</f>
        <v>0</v>
      </c>
      <c r="H42" s="19">
        <f t="shared" si="7"/>
        <v>0</v>
      </c>
      <c r="I42" s="19">
        <f t="shared" si="7"/>
        <v>0</v>
      </c>
      <c r="J42" s="19">
        <f t="shared" si="7"/>
        <v>0</v>
      </c>
      <c r="K42" s="25"/>
      <c r="L42" s="19">
        <f t="shared" si="7"/>
        <v>0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52" t="s">
        <v>4</v>
      </c>
      <c r="D43" s="53"/>
      <c r="E43" s="31"/>
      <c r="F43" s="32">
        <f>F32+F42</f>
        <v>0</v>
      </c>
      <c r="G43" s="32">
        <f t="shared" ref="G43:L43" si="8">G32+G42</f>
        <v>0</v>
      </c>
      <c r="H43" s="32">
        <f t="shared" si="8"/>
        <v>0</v>
      </c>
      <c r="I43" s="32">
        <f t="shared" si="8"/>
        <v>0</v>
      </c>
      <c r="J43" s="32">
        <f t="shared" si="8"/>
        <v>0</v>
      </c>
      <c r="K43" s="32"/>
      <c r="L43" s="32">
        <f t="shared" si="8"/>
        <v>0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/>
      <c r="F44" s="40"/>
      <c r="G44" s="40"/>
      <c r="H44" s="40"/>
      <c r="I44" s="40"/>
      <c r="J44" s="40"/>
      <c r="K44" s="41"/>
      <c r="L44" s="40"/>
    </row>
    <row r="45" spans="1:12" ht="15" x14ac:dyDescent="0.25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5" x14ac:dyDescent="0.25">
      <c r="A46" s="23"/>
      <c r="B46" s="15"/>
      <c r="C46" s="11"/>
      <c r="D46" s="7" t="s">
        <v>22</v>
      </c>
      <c r="E46" s="42"/>
      <c r="F46" s="43"/>
      <c r="G46" s="43"/>
      <c r="H46" s="43"/>
      <c r="I46" s="43"/>
      <c r="J46" s="43"/>
      <c r="K46" s="44"/>
      <c r="L46" s="43"/>
    </row>
    <row r="47" spans="1:12" ht="15" x14ac:dyDescent="0.25">
      <c r="A47" s="23"/>
      <c r="B47" s="15"/>
      <c r="C47" s="11"/>
      <c r="D47" s="7" t="s">
        <v>23</v>
      </c>
      <c r="E47" s="42"/>
      <c r="F47" s="43"/>
      <c r="G47" s="43"/>
      <c r="H47" s="43"/>
      <c r="I47" s="43"/>
      <c r="J47" s="43"/>
      <c r="K47" s="44"/>
      <c r="L47" s="43"/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0</v>
      </c>
      <c r="G51" s="19">
        <f t="shared" ref="G51:L51" si="9">SUM(G44:G50)</f>
        <v>0</v>
      </c>
      <c r="H51" s="19">
        <f t="shared" si="9"/>
        <v>0</v>
      </c>
      <c r="I51" s="19">
        <f t="shared" si="9"/>
        <v>0</v>
      </c>
      <c r="J51" s="19">
        <f t="shared" si="9"/>
        <v>0</v>
      </c>
      <c r="K51" s="25"/>
      <c r="L51" s="19">
        <f t="shared" si="9"/>
        <v>0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:L61" si="10">SUM(G52:G60)</f>
        <v>0</v>
      </c>
      <c r="H61" s="19">
        <f t="shared" si="10"/>
        <v>0</v>
      </c>
      <c r="I61" s="19">
        <f t="shared" si="10"/>
        <v>0</v>
      </c>
      <c r="J61" s="19">
        <f t="shared" si="10"/>
        <v>0</v>
      </c>
      <c r="K61" s="25"/>
      <c r="L61" s="19">
        <f t="shared" si="10"/>
        <v>0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52" t="s">
        <v>4</v>
      </c>
      <c r="D62" s="53"/>
      <c r="E62" s="31"/>
      <c r="F62" s="32">
        <f>F51+F61</f>
        <v>0</v>
      </c>
      <c r="G62" s="32">
        <f t="shared" ref="G62:L62" si="11">G51+G61</f>
        <v>0</v>
      </c>
      <c r="H62" s="32">
        <f t="shared" si="11"/>
        <v>0</v>
      </c>
      <c r="I62" s="32">
        <f t="shared" si="11"/>
        <v>0</v>
      </c>
      <c r="J62" s="32">
        <f t="shared" si="11"/>
        <v>0</v>
      </c>
      <c r="K62" s="32"/>
      <c r="L62" s="32">
        <f t="shared" si="11"/>
        <v>0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/>
      <c r="F63" s="40"/>
      <c r="G63" s="40"/>
      <c r="H63" s="40"/>
      <c r="I63" s="40"/>
      <c r="J63" s="40"/>
      <c r="K63" s="41"/>
      <c r="L63" s="40"/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 x14ac:dyDescent="0.25">
      <c r="A65" s="23"/>
      <c r="B65" s="15"/>
      <c r="C65" s="11"/>
      <c r="D65" s="7" t="s">
        <v>22</v>
      </c>
      <c r="E65" s="42"/>
      <c r="F65" s="43"/>
      <c r="G65" s="43"/>
      <c r="H65" s="43"/>
      <c r="I65" s="43"/>
      <c r="J65" s="43"/>
      <c r="K65" s="44"/>
      <c r="L65" s="43"/>
    </row>
    <row r="66" spans="1:12" ht="15" x14ac:dyDescent="0.25">
      <c r="A66" s="23"/>
      <c r="B66" s="15"/>
      <c r="C66" s="11"/>
      <c r="D66" s="7" t="s">
        <v>23</v>
      </c>
      <c r="E66" s="42"/>
      <c r="F66" s="43"/>
      <c r="G66" s="43"/>
      <c r="H66" s="43"/>
      <c r="I66" s="43"/>
      <c r="J66" s="43"/>
      <c r="K66" s="44"/>
      <c r="L66" s="43"/>
    </row>
    <row r="67" spans="1:12" ht="15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0</v>
      </c>
      <c r="G70" s="19">
        <f t="shared" ref="G70:L70" si="12">SUM(G63:G69)</f>
        <v>0</v>
      </c>
      <c r="H70" s="19">
        <f t="shared" si="12"/>
        <v>0</v>
      </c>
      <c r="I70" s="19">
        <f t="shared" si="12"/>
        <v>0</v>
      </c>
      <c r="J70" s="19">
        <f t="shared" si="12"/>
        <v>0</v>
      </c>
      <c r="K70" s="25"/>
      <c r="L70" s="19">
        <f t="shared" si="12"/>
        <v>0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:L80" si="13">SUM(G71:G79)</f>
        <v>0</v>
      </c>
      <c r="H80" s="19">
        <f t="shared" si="13"/>
        <v>0</v>
      </c>
      <c r="I80" s="19">
        <f t="shared" si="13"/>
        <v>0</v>
      </c>
      <c r="J80" s="19">
        <f t="shared" si="13"/>
        <v>0</v>
      </c>
      <c r="K80" s="25"/>
      <c r="L80" s="19">
        <f t="shared" si="13"/>
        <v>0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52" t="s">
        <v>4</v>
      </c>
      <c r="D81" s="53"/>
      <c r="E81" s="31"/>
      <c r="F81" s="32">
        <f>F70+F80</f>
        <v>0</v>
      </c>
      <c r="G81" s="32">
        <f t="shared" ref="G81:L81" si="14">G70+G80</f>
        <v>0</v>
      </c>
      <c r="H81" s="32">
        <f t="shared" si="14"/>
        <v>0</v>
      </c>
      <c r="I81" s="32">
        <f t="shared" si="14"/>
        <v>0</v>
      </c>
      <c r="J81" s="32">
        <f t="shared" si="14"/>
        <v>0</v>
      </c>
      <c r="K81" s="32"/>
      <c r="L81" s="32">
        <f t="shared" si="14"/>
        <v>0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/>
      <c r="F82" s="40"/>
      <c r="G82" s="40"/>
      <c r="H82" s="40"/>
      <c r="I82" s="40"/>
      <c r="J82" s="40"/>
      <c r="K82" s="41"/>
      <c r="L82" s="40"/>
    </row>
    <row r="83" spans="1:12" ht="15" x14ac:dyDescent="0.2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 x14ac:dyDescent="0.25">
      <c r="A84" s="23"/>
      <c r="B84" s="15"/>
      <c r="C84" s="11"/>
      <c r="D84" s="7" t="s">
        <v>22</v>
      </c>
      <c r="E84" s="42"/>
      <c r="F84" s="43"/>
      <c r="G84" s="43"/>
      <c r="H84" s="43"/>
      <c r="I84" s="43"/>
      <c r="J84" s="43"/>
      <c r="K84" s="44"/>
      <c r="L84" s="43"/>
    </row>
    <row r="85" spans="1:12" ht="15" x14ac:dyDescent="0.25">
      <c r="A85" s="23"/>
      <c r="B85" s="15"/>
      <c r="C85" s="11"/>
      <c r="D85" s="7" t="s">
        <v>23</v>
      </c>
      <c r="E85" s="42"/>
      <c r="F85" s="43"/>
      <c r="G85" s="43"/>
      <c r="H85" s="43"/>
      <c r="I85" s="43"/>
      <c r="J85" s="43"/>
      <c r="K85" s="44"/>
      <c r="L85" s="43"/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0</v>
      </c>
      <c r="G89" s="19">
        <f t="shared" ref="G89:L89" si="15">SUM(G82:G88)</f>
        <v>0</v>
      </c>
      <c r="H89" s="19">
        <f t="shared" si="15"/>
        <v>0</v>
      </c>
      <c r="I89" s="19">
        <f t="shared" si="15"/>
        <v>0</v>
      </c>
      <c r="J89" s="19">
        <f t="shared" si="15"/>
        <v>0</v>
      </c>
      <c r="K89" s="25"/>
      <c r="L89" s="19">
        <f t="shared" si="15"/>
        <v>0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:L99" si="16">SUM(G90:G98)</f>
        <v>0</v>
      </c>
      <c r="H99" s="19">
        <f t="shared" si="16"/>
        <v>0</v>
      </c>
      <c r="I99" s="19">
        <f t="shared" si="16"/>
        <v>0</v>
      </c>
      <c r="J99" s="19">
        <f t="shared" si="16"/>
        <v>0</v>
      </c>
      <c r="K99" s="25"/>
      <c r="L99" s="19">
        <f t="shared" si="16"/>
        <v>0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52" t="s">
        <v>4</v>
      </c>
      <c r="D100" s="53"/>
      <c r="E100" s="31"/>
      <c r="F100" s="32">
        <f>F89+F99</f>
        <v>0</v>
      </c>
      <c r="G100" s="32">
        <f t="shared" ref="G100:L100" si="17">G89+G99</f>
        <v>0</v>
      </c>
      <c r="H100" s="32">
        <f t="shared" si="17"/>
        <v>0</v>
      </c>
      <c r="I100" s="32">
        <f t="shared" si="17"/>
        <v>0</v>
      </c>
      <c r="J100" s="32">
        <f t="shared" si="17"/>
        <v>0</v>
      </c>
      <c r="K100" s="32"/>
      <c r="L100" s="32">
        <f t="shared" si="17"/>
        <v>0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">
        <v>21</v>
      </c>
      <c r="E101" s="39"/>
      <c r="F101" s="40"/>
      <c r="G101" s="40"/>
      <c r="H101" s="40"/>
      <c r="I101" s="40"/>
      <c r="J101" s="40"/>
      <c r="K101" s="41"/>
      <c r="L101" s="40"/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/>
      <c r="F103" s="43"/>
      <c r="G103" s="43"/>
      <c r="H103" s="43"/>
      <c r="I103" s="43"/>
      <c r="J103" s="43"/>
      <c r="K103" s="44"/>
      <c r="L103" s="43"/>
    </row>
    <row r="104" spans="1:12" ht="15" x14ac:dyDescent="0.25">
      <c r="A104" s="23"/>
      <c r="B104" s="15"/>
      <c r="C104" s="11"/>
      <c r="D104" s="7" t="s">
        <v>23</v>
      </c>
      <c r="E104" s="42"/>
      <c r="F104" s="43"/>
      <c r="G104" s="43"/>
      <c r="H104" s="43"/>
      <c r="I104" s="43"/>
      <c r="J104" s="43"/>
      <c r="K104" s="44"/>
      <c r="L104" s="43"/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0</v>
      </c>
      <c r="G108" s="19">
        <f t="shared" ref="G108:J108" si="18">SUM(G101:G107)</f>
        <v>0</v>
      </c>
      <c r="H108" s="19">
        <f t="shared" si="18"/>
        <v>0</v>
      </c>
      <c r="I108" s="19">
        <f t="shared" si="18"/>
        <v>0</v>
      </c>
      <c r="J108" s="19">
        <f t="shared" si="18"/>
        <v>0</v>
      </c>
      <c r="K108" s="25"/>
      <c r="L108" s="19">
        <f t="shared" ref="L108" si="19">SUM(L101:L107)</f>
        <v>0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20">SUM(G109:G117)</f>
        <v>0</v>
      </c>
      <c r="H118" s="19">
        <f t="shared" si="20"/>
        <v>0</v>
      </c>
      <c r="I118" s="19">
        <f t="shared" si="20"/>
        <v>0</v>
      </c>
      <c r="J118" s="19">
        <f t="shared" si="20"/>
        <v>0</v>
      </c>
      <c r="K118" s="25"/>
      <c r="L118" s="19">
        <f t="shared" ref="L118" si="21">SUM(L109:L117)</f>
        <v>0</v>
      </c>
    </row>
    <row r="119" spans="1:12" ht="15.75" thickBot="1" x14ac:dyDescent="0.25">
      <c r="A119" s="29">
        <f>A101</f>
        <v>2</v>
      </c>
      <c r="B119" s="30">
        <f>B101</f>
        <v>1</v>
      </c>
      <c r="C119" s="52" t="s">
        <v>4</v>
      </c>
      <c r="D119" s="53"/>
      <c r="E119" s="31"/>
      <c r="F119" s="32">
        <f>F108+F118</f>
        <v>0</v>
      </c>
      <c r="G119" s="32">
        <f t="shared" ref="G119:L119" si="22">G108+G118</f>
        <v>0</v>
      </c>
      <c r="H119" s="32">
        <f t="shared" si="22"/>
        <v>0</v>
      </c>
      <c r="I119" s="32">
        <f t="shared" si="22"/>
        <v>0</v>
      </c>
      <c r="J119" s="32">
        <f t="shared" si="22"/>
        <v>0</v>
      </c>
      <c r="K119" s="32"/>
      <c r="L119" s="32">
        <f t="shared" si="22"/>
        <v>0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39"/>
      <c r="F120" s="40"/>
      <c r="G120" s="40"/>
      <c r="H120" s="40"/>
      <c r="I120" s="40"/>
      <c r="J120" s="40"/>
      <c r="K120" s="41"/>
      <c r="L120" s="40"/>
    </row>
    <row r="121" spans="1:12" ht="15" x14ac:dyDescent="0.2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5" x14ac:dyDescent="0.25">
      <c r="A122" s="14"/>
      <c r="B122" s="15"/>
      <c r="C122" s="11"/>
      <c r="D122" s="7" t="s">
        <v>22</v>
      </c>
      <c r="E122" s="42"/>
      <c r="F122" s="43"/>
      <c r="G122" s="43"/>
      <c r="H122" s="43"/>
      <c r="I122" s="43"/>
      <c r="J122" s="43"/>
      <c r="K122" s="44"/>
      <c r="L122" s="43"/>
    </row>
    <row r="123" spans="1:12" ht="15" x14ac:dyDescent="0.25">
      <c r="A123" s="14"/>
      <c r="B123" s="15"/>
      <c r="C123" s="11"/>
      <c r="D123" s="7" t="s">
        <v>23</v>
      </c>
      <c r="E123" s="42"/>
      <c r="F123" s="43"/>
      <c r="G123" s="43"/>
      <c r="H123" s="43"/>
      <c r="I123" s="43"/>
      <c r="J123" s="43"/>
      <c r="K123" s="44"/>
      <c r="L123" s="43"/>
    </row>
    <row r="124" spans="1:12" ht="15" x14ac:dyDescent="0.2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0</v>
      </c>
      <c r="G127" s="19">
        <f t="shared" ref="G127:J127" si="23">SUM(G120:G126)</f>
        <v>0</v>
      </c>
      <c r="H127" s="19">
        <f t="shared" si="23"/>
        <v>0</v>
      </c>
      <c r="I127" s="19">
        <f t="shared" si="23"/>
        <v>0</v>
      </c>
      <c r="J127" s="19">
        <f t="shared" si="23"/>
        <v>0</v>
      </c>
      <c r="K127" s="25"/>
      <c r="L127" s="19">
        <f t="shared" ref="L127" si="24">SUM(L120:L126)</f>
        <v>0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25">SUM(G128:G136)</f>
        <v>0</v>
      </c>
      <c r="H137" s="19">
        <f t="shared" si="25"/>
        <v>0</v>
      </c>
      <c r="I137" s="19">
        <f t="shared" si="25"/>
        <v>0</v>
      </c>
      <c r="J137" s="19">
        <f t="shared" si="25"/>
        <v>0</v>
      </c>
      <c r="K137" s="25"/>
      <c r="L137" s="19">
        <f t="shared" ref="L137" si="26">SUM(L128:L136)</f>
        <v>0</v>
      </c>
    </row>
    <row r="138" spans="1:12" ht="15.75" thickBot="1" x14ac:dyDescent="0.25">
      <c r="A138" s="33">
        <f>A120</f>
        <v>2</v>
      </c>
      <c r="B138" s="33">
        <f>B120</f>
        <v>2</v>
      </c>
      <c r="C138" s="52" t="s">
        <v>4</v>
      </c>
      <c r="D138" s="53"/>
      <c r="E138" s="31"/>
      <c r="F138" s="32">
        <f>F127+F137</f>
        <v>0</v>
      </c>
      <c r="G138" s="32">
        <f t="shared" ref="G138:L138" si="27">G127+G137</f>
        <v>0</v>
      </c>
      <c r="H138" s="32">
        <f t="shared" si="27"/>
        <v>0</v>
      </c>
      <c r="I138" s="32">
        <f t="shared" si="27"/>
        <v>0</v>
      </c>
      <c r="J138" s="32">
        <f t="shared" si="27"/>
        <v>0</v>
      </c>
      <c r="K138" s="32"/>
      <c r="L138" s="32">
        <f t="shared" si="27"/>
        <v>0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39"/>
      <c r="F139" s="40"/>
      <c r="G139" s="40"/>
      <c r="H139" s="40"/>
      <c r="I139" s="40"/>
      <c r="J139" s="40"/>
      <c r="K139" s="41"/>
      <c r="L139" s="40"/>
    </row>
    <row r="140" spans="1:12" ht="15" x14ac:dyDescent="0.2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22</v>
      </c>
      <c r="E141" s="42"/>
      <c r="F141" s="43"/>
      <c r="G141" s="43"/>
      <c r="H141" s="43"/>
      <c r="I141" s="43"/>
      <c r="J141" s="43"/>
      <c r="K141" s="44"/>
      <c r="L141" s="43"/>
    </row>
    <row r="142" spans="1:12" ht="15.75" customHeight="1" x14ac:dyDescent="0.25">
      <c r="A142" s="23"/>
      <c r="B142" s="15"/>
      <c r="C142" s="11"/>
      <c r="D142" s="7" t="s">
        <v>23</v>
      </c>
      <c r="E142" s="42"/>
      <c r="F142" s="43"/>
      <c r="G142" s="43"/>
      <c r="H142" s="43"/>
      <c r="I142" s="43"/>
      <c r="J142" s="43"/>
      <c r="K142" s="44"/>
      <c r="L142" s="43"/>
    </row>
    <row r="143" spans="1:12" ht="15" x14ac:dyDescent="0.2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0</v>
      </c>
      <c r="G146" s="19">
        <f t="shared" ref="G146:J146" si="28">SUM(G139:G145)</f>
        <v>0</v>
      </c>
      <c r="H146" s="19">
        <f t="shared" si="28"/>
        <v>0</v>
      </c>
      <c r="I146" s="19">
        <f t="shared" si="28"/>
        <v>0</v>
      </c>
      <c r="J146" s="19">
        <f t="shared" si="28"/>
        <v>0</v>
      </c>
      <c r="K146" s="25"/>
      <c r="L146" s="19">
        <f t="shared" ref="L146" si="29">SUM(L139:L145)</f>
        <v>0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30">SUM(G147:G155)</f>
        <v>0</v>
      </c>
      <c r="H156" s="19">
        <f t="shared" si="30"/>
        <v>0</v>
      </c>
      <c r="I156" s="19">
        <f t="shared" si="30"/>
        <v>0</v>
      </c>
      <c r="J156" s="19">
        <f t="shared" si="30"/>
        <v>0</v>
      </c>
      <c r="K156" s="25"/>
      <c r="L156" s="19">
        <f t="shared" ref="L156" si="31">SUM(L147:L155)</f>
        <v>0</v>
      </c>
    </row>
    <row r="157" spans="1:12" ht="15.75" thickBot="1" x14ac:dyDescent="0.25">
      <c r="A157" s="29">
        <f>A139</f>
        <v>2</v>
      </c>
      <c r="B157" s="30">
        <f>B139</f>
        <v>3</v>
      </c>
      <c r="C157" s="52" t="s">
        <v>4</v>
      </c>
      <c r="D157" s="53"/>
      <c r="E157" s="31"/>
      <c r="F157" s="32">
        <f>F146+F156</f>
        <v>0</v>
      </c>
      <c r="G157" s="32">
        <f t="shared" ref="G157:L157" si="32">G146+G156</f>
        <v>0</v>
      </c>
      <c r="H157" s="32">
        <f t="shared" si="32"/>
        <v>0</v>
      </c>
      <c r="I157" s="32">
        <f t="shared" si="32"/>
        <v>0</v>
      </c>
      <c r="J157" s="32">
        <f t="shared" si="32"/>
        <v>0</v>
      </c>
      <c r="K157" s="32"/>
      <c r="L157" s="32">
        <f t="shared" si="32"/>
        <v>0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39"/>
      <c r="F158" s="40"/>
      <c r="G158" s="40"/>
      <c r="H158" s="40"/>
      <c r="I158" s="40"/>
      <c r="J158" s="40"/>
      <c r="K158" s="41"/>
      <c r="L158" s="40"/>
    </row>
    <row r="159" spans="1:12" ht="15" x14ac:dyDescent="0.2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 t="s">
        <v>22</v>
      </c>
      <c r="E160" s="42"/>
      <c r="F160" s="43"/>
      <c r="G160" s="43"/>
      <c r="H160" s="43"/>
      <c r="I160" s="43"/>
      <c r="J160" s="43"/>
      <c r="K160" s="44"/>
      <c r="L160" s="43"/>
    </row>
    <row r="161" spans="1:12" ht="15" x14ac:dyDescent="0.25">
      <c r="A161" s="23"/>
      <c r="B161" s="15"/>
      <c r="C161" s="11"/>
      <c r="D161" s="7" t="s">
        <v>23</v>
      </c>
      <c r="E161" s="42"/>
      <c r="F161" s="43"/>
      <c r="G161" s="43"/>
      <c r="H161" s="43"/>
      <c r="I161" s="43"/>
      <c r="J161" s="43"/>
      <c r="K161" s="44"/>
      <c r="L161" s="43"/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0</v>
      </c>
      <c r="G165" s="19">
        <f t="shared" ref="G165:J165" si="33">SUM(G158:G164)</f>
        <v>0</v>
      </c>
      <c r="H165" s="19">
        <f t="shared" si="33"/>
        <v>0</v>
      </c>
      <c r="I165" s="19">
        <f t="shared" si="33"/>
        <v>0</v>
      </c>
      <c r="J165" s="19">
        <f t="shared" si="33"/>
        <v>0</v>
      </c>
      <c r="K165" s="25"/>
      <c r="L165" s="19">
        <f t="shared" ref="L165" si="34">SUM(L158:L164)</f>
        <v>0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35">SUM(G166:G174)</f>
        <v>0</v>
      </c>
      <c r="H175" s="19">
        <f t="shared" si="35"/>
        <v>0</v>
      </c>
      <c r="I175" s="19">
        <f t="shared" si="35"/>
        <v>0</v>
      </c>
      <c r="J175" s="19">
        <f t="shared" si="35"/>
        <v>0</v>
      </c>
      <c r="K175" s="25"/>
      <c r="L175" s="19">
        <f t="shared" ref="L175" si="36">SUM(L166:L174)</f>
        <v>0</v>
      </c>
    </row>
    <row r="176" spans="1:12" ht="15.75" thickBot="1" x14ac:dyDescent="0.25">
      <c r="A176" s="29">
        <f>A158</f>
        <v>2</v>
      </c>
      <c r="B176" s="30">
        <f>B158</f>
        <v>4</v>
      </c>
      <c r="C176" s="52" t="s">
        <v>4</v>
      </c>
      <c r="D176" s="53"/>
      <c r="E176" s="31"/>
      <c r="F176" s="32">
        <f>F165+F175</f>
        <v>0</v>
      </c>
      <c r="G176" s="32">
        <f t="shared" ref="G176:L176" si="37">G165+G175</f>
        <v>0</v>
      </c>
      <c r="H176" s="32">
        <f t="shared" si="37"/>
        <v>0</v>
      </c>
      <c r="I176" s="32">
        <f t="shared" si="37"/>
        <v>0</v>
      </c>
      <c r="J176" s="32">
        <f t="shared" si="37"/>
        <v>0</v>
      </c>
      <c r="K176" s="32"/>
      <c r="L176" s="32">
        <f t="shared" si="37"/>
        <v>0</v>
      </c>
    </row>
    <row r="177" spans="1:12" ht="15" x14ac:dyDescent="0.25">
      <c r="A177" s="20">
        <v>2</v>
      </c>
      <c r="B177" s="21">
        <v>5</v>
      </c>
      <c r="C177" s="22" t="s">
        <v>20</v>
      </c>
      <c r="D177" s="5" t="s">
        <v>21</v>
      </c>
      <c r="E177" s="39"/>
      <c r="F177" s="40"/>
      <c r="G177" s="40"/>
      <c r="H177" s="40"/>
      <c r="I177" s="40"/>
      <c r="J177" s="40"/>
      <c r="K177" s="41"/>
      <c r="L177" s="40"/>
    </row>
    <row r="178" spans="1:12" ht="15" x14ac:dyDescent="0.2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 t="s">
        <v>22</v>
      </c>
      <c r="E179" s="42"/>
      <c r="F179" s="43"/>
      <c r="G179" s="43"/>
      <c r="H179" s="43"/>
      <c r="I179" s="43"/>
      <c r="J179" s="43"/>
      <c r="K179" s="44"/>
      <c r="L179" s="43"/>
    </row>
    <row r="180" spans="1:12" ht="15" x14ac:dyDescent="0.25">
      <c r="A180" s="23"/>
      <c r="B180" s="15"/>
      <c r="C180" s="11"/>
      <c r="D180" s="7" t="s">
        <v>23</v>
      </c>
      <c r="E180" s="42"/>
      <c r="F180" s="43"/>
      <c r="G180" s="43"/>
      <c r="H180" s="43"/>
      <c r="I180" s="43"/>
      <c r="J180" s="43"/>
      <c r="K180" s="44"/>
      <c r="L180" s="43"/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0</v>
      </c>
      <c r="G184" s="19">
        <f t="shared" ref="G184:J184" si="38">SUM(G177:G183)</f>
        <v>0</v>
      </c>
      <c r="H184" s="19">
        <f t="shared" si="38"/>
        <v>0</v>
      </c>
      <c r="I184" s="19">
        <f t="shared" si="38"/>
        <v>0</v>
      </c>
      <c r="J184" s="19">
        <f t="shared" si="38"/>
        <v>0</v>
      </c>
      <c r="K184" s="25"/>
      <c r="L184" s="19">
        <f t="shared" ref="L184" si="39">SUM(L177:L183)</f>
        <v>0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40">SUM(G185:G193)</f>
        <v>0</v>
      </c>
      <c r="H194" s="19">
        <f t="shared" si="40"/>
        <v>0</v>
      </c>
      <c r="I194" s="19">
        <f t="shared" si="40"/>
        <v>0</v>
      </c>
      <c r="J194" s="19">
        <f t="shared" si="40"/>
        <v>0</v>
      </c>
      <c r="K194" s="25"/>
      <c r="L194" s="19">
        <f t="shared" ref="L194" si="41">SUM(L185:L193)</f>
        <v>0</v>
      </c>
    </row>
    <row r="195" spans="1:12" ht="15.75" thickBot="1" x14ac:dyDescent="0.25">
      <c r="A195" s="29">
        <f>A177</f>
        <v>2</v>
      </c>
      <c r="B195" s="30">
        <f>B177</f>
        <v>5</v>
      </c>
      <c r="C195" s="52" t="s">
        <v>4</v>
      </c>
      <c r="D195" s="53"/>
      <c r="E195" s="31"/>
      <c r="F195" s="32">
        <f>F184+F194</f>
        <v>0</v>
      </c>
      <c r="G195" s="32">
        <f t="shared" ref="G195:L195" si="42">G184+G194</f>
        <v>0</v>
      </c>
      <c r="H195" s="32">
        <f t="shared" si="42"/>
        <v>0</v>
      </c>
      <c r="I195" s="32">
        <f t="shared" si="42"/>
        <v>0</v>
      </c>
      <c r="J195" s="32">
        <f t="shared" si="42"/>
        <v>0</v>
      </c>
      <c r="K195" s="32"/>
      <c r="L195" s="32">
        <f t="shared" si="42"/>
        <v>0</v>
      </c>
    </row>
    <row r="196" spans="1:12" ht="13.5" thickBot="1" x14ac:dyDescent="0.25">
      <c r="A196" s="27"/>
      <c r="B196" s="28"/>
      <c r="C196" s="54" t="s">
        <v>5</v>
      </c>
      <c r="D196" s="54"/>
      <c r="E196" s="54"/>
      <c r="F196" s="34">
        <f>(F24+F43+F62+F81+F100+F119+F138+F157+F176+F195)/(IF(F24=0,0,1)+IF(F43=0,0,1)+IF(F62=0,0,1)+IF(F81=0,0,1)+IF(F100=0,0,1)+IF(F119=0,0,1)+IF(F138=0,0,1)+IF(F157=0,0,1)+IF(F176=0,0,1)+IF(F195=0,0,1))</f>
        <v>360</v>
      </c>
      <c r="G196" s="34">
        <f t="shared" ref="G196:J196" si="43">(G24+G43+G62+G81+G100+G119+G138+G157+G176+G195)/(IF(G24=0,0,1)+IF(G43=0,0,1)+IF(G62=0,0,1)+IF(G81=0,0,1)+IF(G100=0,0,1)+IF(G119=0,0,1)+IF(G138=0,0,1)+IF(G157=0,0,1)+IF(G176=0,0,1)+IF(G195=0,0,1))</f>
        <v>34.085999999999999</v>
      </c>
      <c r="H196" s="34">
        <f t="shared" si="43"/>
        <v>22.762</v>
      </c>
      <c r="I196" s="34">
        <f t="shared" si="43"/>
        <v>165.34000000000003</v>
      </c>
      <c r="J196" s="34">
        <f t="shared" si="43"/>
        <v>1039</v>
      </c>
      <c r="K196" s="34"/>
      <c r="L196" s="34" t="e">
        <f t="shared" ref="L196" si="44">(L24+L43+L62+L81+L100+L119+L138+L157+L176+L195)/(IF(L24=0,0,1)+IF(L43=0,0,1)+IF(L62=0,0,1)+IF(L81=0,0,1)+IF(L100=0,0,1)+IF(L119=0,0,1)+IF(L138=0,0,1)+IF(L157=0,0,1)+IF(L176=0,0,1)+IF(L195=0,0,1))</f>
        <v>#DIV/0!</v>
      </c>
    </row>
  </sheetData>
  <sheetProtection sheet="1" objects="1" scenarios="1"/>
  <mergeCells count="14">
    <mergeCell ref="C62:D62"/>
    <mergeCell ref="C1:E1"/>
    <mergeCell ref="H1:K1"/>
    <mergeCell ref="H2:K2"/>
    <mergeCell ref="C24:D24"/>
    <mergeCell ref="C43:D43"/>
    <mergeCell ref="C195:D195"/>
    <mergeCell ref="C196:E196"/>
    <mergeCell ref="C81:D81"/>
    <mergeCell ref="C100:D100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J20" sqref="J20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5"/>
      <c r="D1" s="56"/>
      <c r="E1" s="56"/>
      <c r="F1" s="12" t="s">
        <v>16</v>
      </c>
      <c r="G1" s="2" t="s">
        <v>17</v>
      </c>
      <c r="H1" s="57" t="s">
        <v>101</v>
      </c>
      <c r="I1" s="57"/>
      <c r="J1" s="57"/>
      <c r="K1" s="57"/>
    </row>
    <row r="2" spans="1:12" ht="18" x14ac:dyDescent="0.2">
      <c r="A2" s="35" t="s">
        <v>6</v>
      </c>
      <c r="C2" s="2"/>
      <c r="G2" s="2" t="s">
        <v>18</v>
      </c>
      <c r="H2" s="57" t="s">
        <v>102</v>
      </c>
      <c r="I2" s="57"/>
      <c r="J2" s="57"/>
      <c r="K2" s="57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20</v>
      </c>
      <c r="I3" s="48">
        <v>10</v>
      </c>
      <c r="J3" s="49">
        <v>2023</v>
      </c>
      <c r="K3" s="50"/>
    </row>
    <row r="4" spans="1:12" ht="13.5" thickBot="1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4.5" thickBot="1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103</v>
      </c>
      <c r="F6" s="40" t="s">
        <v>104</v>
      </c>
      <c r="G6" s="40">
        <v>5.7</v>
      </c>
      <c r="H6" s="40">
        <v>7.8</v>
      </c>
      <c r="I6" s="40">
        <v>30.1</v>
      </c>
      <c r="J6" s="40">
        <v>216</v>
      </c>
      <c r="K6" s="41" t="s">
        <v>105</v>
      </c>
      <c r="L6" s="40"/>
    </row>
    <row r="7" spans="1:12" ht="15" x14ac:dyDescent="0.25">
      <c r="A7" s="23"/>
      <c r="B7" s="15"/>
      <c r="C7" s="11"/>
      <c r="D7" s="6"/>
      <c r="E7" s="42" t="s">
        <v>106</v>
      </c>
      <c r="F7" s="43">
        <v>30</v>
      </c>
      <c r="G7" s="43">
        <v>7.9</v>
      </c>
      <c r="H7" s="43">
        <v>8</v>
      </c>
      <c r="I7" s="43">
        <v>0</v>
      </c>
      <c r="J7" s="43">
        <v>105</v>
      </c>
      <c r="K7" s="44" t="s">
        <v>107</v>
      </c>
      <c r="L7" s="43"/>
    </row>
    <row r="8" spans="1:12" ht="15" x14ac:dyDescent="0.25">
      <c r="A8" s="23"/>
      <c r="B8" s="15"/>
      <c r="C8" s="11"/>
      <c r="D8" s="7" t="s">
        <v>22</v>
      </c>
      <c r="E8" s="42" t="s">
        <v>108</v>
      </c>
      <c r="F8" s="43" t="s">
        <v>109</v>
      </c>
      <c r="G8" s="43">
        <v>1.52</v>
      </c>
      <c r="H8" s="43">
        <v>1.35</v>
      </c>
      <c r="I8" s="43">
        <v>15.9</v>
      </c>
      <c r="J8" s="43">
        <v>81</v>
      </c>
      <c r="K8" s="44" t="s">
        <v>110</v>
      </c>
      <c r="L8" s="43"/>
    </row>
    <row r="9" spans="1:12" ht="15" x14ac:dyDescent="0.25">
      <c r="A9" s="23"/>
      <c r="B9" s="15"/>
      <c r="C9" s="11"/>
      <c r="D9" s="7" t="s">
        <v>23</v>
      </c>
      <c r="E9" s="42" t="s">
        <v>67</v>
      </c>
      <c r="F9" s="43">
        <v>20</v>
      </c>
      <c r="G9" s="43">
        <v>1</v>
      </c>
      <c r="H9" s="43">
        <v>0.2</v>
      </c>
      <c r="I9" s="43">
        <v>9</v>
      </c>
      <c r="J9" s="43">
        <v>44</v>
      </c>
      <c r="K9" s="44"/>
      <c r="L9" s="43"/>
    </row>
    <row r="10" spans="1:12" ht="15" x14ac:dyDescent="0.25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5" x14ac:dyDescent="0.25">
      <c r="A11" s="23"/>
      <c r="B11" s="15"/>
      <c r="C11" s="11"/>
      <c r="D11" s="6"/>
      <c r="E11" s="42" t="s">
        <v>56</v>
      </c>
      <c r="F11" s="43">
        <v>30</v>
      </c>
      <c r="G11" s="43">
        <v>2.2799999999999998</v>
      </c>
      <c r="H11" s="43">
        <v>0.24</v>
      </c>
      <c r="I11" s="43">
        <v>14.76</v>
      </c>
      <c r="J11" s="43">
        <v>71</v>
      </c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80</v>
      </c>
      <c r="G13" s="19">
        <f t="shared" ref="G13:J13" si="0">SUM(G6:G12)</f>
        <v>18.400000000000002</v>
      </c>
      <c r="H13" s="19">
        <f t="shared" si="0"/>
        <v>17.59</v>
      </c>
      <c r="I13" s="19">
        <f t="shared" si="0"/>
        <v>69.760000000000005</v>
      </c>
      <c r="J13" s="19">
        <f t="shared" si="0"/>
        <v>517</v>
      </c>
      <c r="K13" s="25"/>
      <c r="L13" s="19">
        <f t="shared" ref="L13" si="1">SUM(L6:L12)</f>
        <v>0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 t="s">
        <v>111</v>
      </c>
      <c r="F15" s="43" t="s">
        <v>112</v>
      </c>
      <c r="G15" s="43">
        <v>9</v>
      </c>
      <c r="H15" s="43">
        <v>5.4</v>
      </c>
      <c r="I15" s="43">
        <v>38.9</v>
      </c>
      <c r="J15" s="43">
        <v>253</v>
      </c>
      <c r="K15" s="44" t="s">
        <v>113</v>
      </c>
      <c r="L15" s="43"/>
    </row>
    <row r="16" spans="1:12" ht="15" x14ac:dyDescent="0.2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42" t="s">
        <v>54</v>
      </c>
      <c r="F18" s="43" t="s">
        <v>51</v>
      </c>
      <c r="G18" s="43">
        <v>0.53</v>
      </c>
      <c r="H18" s="43">
        <v>0</v>
      </c>
      <c r="I18" s="43">
        <v>9.4700000000000006</v>
      </c>
      <c r="J18" s="43">
        <v>44</v>
      </c>
      <c r="K18" s="44" t="s">
        <v>114</v>
      </c>
      <c r="L18" s="43"/>
    </row>
    <row r="19" spans="1:12" ht="15" x14ac:dyDescent="0.25">
      <c r="A19" s="23"/>
      <c r="B19" s="15"/>
      <c r="C19" s="11"/>
      <c r="D19" s="7" t="s">
        <v>31</v>
      </c>
      <c r="E19" s="42" t="s">
        <v>56</v>
      </c>
      <c r="F19" s="43">
        <v>30</v>
      </c>
      <c r="G19" s="43">
        <v>2.2799999999999998</v>
      </c>
      <c r="H19" s="43">
        <v>0.24</v>
      </c>
      <c r="I19" s="43">
        <v>14.76</v>
      </c>
      <c r="J19" s="43">
        <v>71</v>
      </c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 t="s">
        <v>67</v>
      </c>
      <c r="F20" s="43">
        <v>20</v>
      </c>
      <c r="G20" s="43">
        <v>1</v>
      </c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50</v>
      </c>
      <c r="G23" s="19">
        <f t="shared" ref="G23:J23" si="2">SUM(G14:G22)</f>
        <v>12.809999999999999</v>
      </c>
      <c r="H23" s="19">
        <f t="shared" si="2"/>
        <v>5.6400000000000006</v>
      </c>
      <c r="I23" s="19">
        <f t="shared" si="2"/>
        <v>63.129999999999995</v>
      </c>
      <c r="J23" s="19">
        <f t="shared" si="2"/>
        <v>368</v>
      </c>
      <c r="K23" s="25"/>
      <c r="L23" s="19">
        <f t="shared" ref="L23" si="3">SUM(L14:L22)</f>
        <v>0</v>
      </c>
    </row>
    <row r="24" spans="1:12" ht="15.75" thickBot="1" x14ac:dyDescent="0.25">
      <c r="A24" s="29">
        <f>A6</f>
        <v>1</v>
      </c>
      <c r="B24" s="30">
        <f>B6</f>
        <v>1</v>
      </c>
      <c r="C24" s="52" t="s">
        <v>4</v>
      </c>
      <c r="D24" s="53"/>
      <c r="E24" s="31"/>
      <c r="F24" s="32">
        <f>F13+F23</f>
        <v>130</v>
      </c>
      <c r="G24" s="32">
        <f t="shared" ref="G24:J24" si="4">G13+G23</f>
        <v>31.21</v>
      </c>
      <c r="H24" s="32">
        <f t="shared" si="4"/>
        <v>23.23</v>
      </c>
      <c r="I24" s="32">
        <f t="shared" si="4"/>
        <v>132.88999999999999</v>
      </c>
      <c r="J24" s="32">
        <f t="shared" si="4"/>
        <v>885</v>
      </c>
      <c r="K24" s="32"/>
      <c r="L24" s="32">
        <f t="shared" ref="L24" si="5">L13+L23</f>
        <v>0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/>
      <c r="F25" s="40"/>
      <c r="G25" s="40"/>
      <c r="H25" s="40"/>
      <c r="I25" s="40"/>
      <c r="J25" s="40"/>
      <c r="K25" s="41"/>
      <c r="L25" s="40"/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/>
      <c r="F27" s="43"/>
      <c r="G27" s="43"/>
      <c r="H27" s="43"/>
      <c r="I27" s="43"/>
      <c r="J27" s="43"/>
      <c r="K27" s="44"/>
      <c r="L27" s="43"/>
    </row>
    <row r="28" spans="1:12" ht="15" x14ac:dyDescent="0.25">
      <c r="A28" s="14"/>
      <c r="B28" s="15"/>
      <c r="C28" s="11"/>
      <c r="D28" s="7" t="s">
        <v>23</v>
      </c>
      <c r="E28" s="42"/>
      <c r="F28" s="43"/>
      <c r="G28" s="43"/>
      <c r="H28" s="43"/>
      <c r="I28" s="43"/>
      <c r="J28" s="43"/>
      <c r="K28" s="44"/>
      <c r="L28" s="43"/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0</v>
      </c>
      <c r="G32" s="19">
        <f t="shared" ref="G32:L32" si="6">SUM(G25:G31)</f>
        <v>0</v>
      </c>
      <c r="H32" s="19">
        <f t="shared" si="6"/>
        <v>0</v>
      </c>
      <c r="I32" s="19">
        <f t="shared" si="6"/>
        <v>0</v>
      </c>
      <c r="J32" s="19">
        <f t="shared" si="6"/>
        <v>0</v>
      </c>
      <c r="K32" s="25"/>
      <c r="L32" s="19">
        <f t="shared" si="6"/>
        <v>0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:L42" si="7">SUM(G33:G41)</f>
        <v>0</v>
      </c>
      <c r="H42" s="19">
        <f t="shared" si="7"/>
        <v>0</v>
      </c>
      <c r="I42" s="19">
        <f t="shared" si="7"/>
        <v>0</v>
      </c>
      <c r="J42" s="19">
        <f t="shared" si="7"/>
        <v>0</v>
      </c>
      <c r="K42" s="25"/>
      <c r="L42" s="19">
        <f t="shared" si="7"/>
        <v>0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52" t="s">
        <v>4</v>
      </c>
      <c r="D43" s="53"/>
      <c r="E43" s="31"/>
      <c r="F43" s="32">
        <f>F32+F42</f>
        <v>0</v>
      </c>
      <c r="G43" s="32">
        <f t="shared" ref="G43:L43" si="8">G32+G42</f>
        <v>0</v>
      </c>
      <c r="H43" s="32">
        <f t="shared" si="8"/>
        <v>0</v>
      </c>
      <c r="I43" s="32">
        <f t="shared" si="8"/>
        <v>0</v>
      </c>
      <c r="J43" s="32">
        <f t="shared" si="8"/>
        <v>0</v>
      </c>
      <c r="K43" s="32"/>
      <c r="L43" s="32">
        <f t="shared" si="8"/>
        <v>0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/>
      <c r="F44" s="40"/>
      <c r="G44" s="40"/>
      <c r="H44" s="40"/>
      <c r="I44" s="40"/>
      <c r="J44" s="40"/>
      <c r="K44" s="41"/>
      <c r="L44" s="40"/>
    </row>
    <row r="45" spans="1:12" ht="15" x14ac:dyDescent="0.25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5" x14ac:dyDescent="0.25">
      <c r="A46" s="23"/>
      <c r="B46" s="15"/>
      <c r="C46" s="11"/>
      <c r="D46" s="7" t="s">
        <v>22</v>
      </c>
      <c r="E46" s="42"/>
      <c r="F46" s="43"/>
      <c r="G46" s="43"/>
      <c r="H46" s="43"/>
      <c r="I46" s="43"/>
      <c r="J46" s="43"/>
      <c r="K46" s="44"/>
      <c r="L46" s="43"/>
    </row>
    <row r="47" spans="1:12" ht="15" x14ac:dyDescent="0.25">
      <c r="A47" s="23"/>
      <c r="B47" s="15"/>
      <c r="C47" s="11"/>
      <c r="D47" s="7" t="s">
        <v>23</v>
      </c>
      <c r="E47" s="42"/>
      <c r="F47" s="43"/>
      <c r="G47" s="43"/>
      <c r="H47" s="43"/>
      <c r="I47" s="43"/>
      <c r="J47" s="43"/>
      <c r="K47" s="44"/>
      <c r="L47" s="43"/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0</v>
      </c>
      <c r="G51" s="19">
        <f t="shared" ref="G51:L51" si="9">SUM(G44:G50)</f>
        <v>0</v>
      </c>
      <c r="H51" s="19">
        <f t="shared" si="9"/>
        <v>0</v>
      </c>
      <c r="I51" s="19">
        <f t="shared" si="9"/>
        <v>0</v>
      </c>
      <c r="J51" s="19">
        <f t="shared" si="9"/>
        <v>0</v>
      </c>
      <c r="K51" s="25"/>
      <c r="L51" s="19">
        <f t="shared" si="9"/>
        <v>0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:L61" si="10">SUM(G52:G60)</f>
        <v>0</v>
      </c>
      <c r="H61" s="19">
        <f t="shared" si="10"/>
        <v>0</v>
      </c>
      <c r="I61" s="19">
        <f t="shared" si="10"/>
        <v>0</v>
      </c>
      <c r="J61" s="19">
        <f t="shared" si="10"/>
        <v>0</v>
      </c>
      <c r="K61" s="25"/>
      <c r="L61" s="19">
        <f t="shared" si="10"/>
        <v>0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52" t="s">
        <v>4</v>
      </c>
      <c r="D62" s="53"/>
      <c r="E62" s="31"/>
      <c r="F62" s="32">
        <f>F51+F61</f>
        <v>0</v>
      </c>
      <c r="G62" s="32">
        <f t="shared" ref="G62:L62" si="11">G51+G61</f>
        <v>0</v>
      </c>
      <c r="H62" s="32">
        <f t="shared" si="11"/>
        <v>0</v>
      </c>
      <c r="I62" s="32">
        <f t="shared" si="11"/>
        <v>0</v>
      </c>
      <c r="J62" s="32">
        <f t="shared" si="11"/>
        <v>0</v>
      </c>
      <c r="K62" s="32"/>
      <c r="L62" s="32">
        <f t="shared" si="11"/>
        <v>0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/>
      <c r="F63" s="40"/>
      <c r="G63" s="40"/>
      <c r="H63" s="40"/>
      <c r="I63" s="40"/>
      <c r="J63" s="40"/>
      <c r="K63" s="41"/>
      <c r="L63" s="40"/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 x14ac:dyDescent="0.25">
      <c r="A65" s="23"/>
      <c r="B65" s="15"/>
      <c r="C65" s="11"/>
      <c r="D65" s="7" t="s">
        <v>22</v>
      </c>
      <c r="E65" s="42"/>
      <c r="F65" s="43"/>
      <c r="G65" s="43"/>
      <c r="H65" s="43"/>
      <c r="I65" s="43"/>
      <c r="J65" s="43"/>
      <c r="K65" s="44"/>
      <c r="L65" s="43"/>
    </row>
    <row r="66" spans="1:12" ht="15" x14ac:dyDescent="0.25">
      <c r="A66" s="23"/>
      <c r="B66" s="15"/>
      <c r="C66" s="11"/>
      <c r="D66" s="7" t="s">
        <v>23</v>
      </c>
      <c r="E66" s="42"/>
      <c r="F66" s="43"/>
      <c r="G66" s="43"/>
      <c r="H66" s="43"/>
      <c r="I66" s="43"/>
      <c r="J66" s="43"/>
      <c r="K66" s="44"/>
      <c r="L66" s="43"/>
    </row>
    <row r="67" spans="1:12" ht="15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0</v>
      </c>
      <c r="G70" s="19">
        <f t="shared" ref="G70:L70" si="12">SUM(G63:G69)</f>
        <v>0</v>
      </c>
      <c r="H70" s="19">
        <f t="shared" si="12"/>
        <v>0</v>
      </c>
      <c r="I70" s="19">
        <f t="shared" si="12"/>
        <v>0</v>
      </c>
      <c r="J70" s="19">
        <f t="shared" si="12"/>
        <v>0</v>
      </c>
      <c r="K70" s="25"/>
      <c r="L70" s="19">
        <f t="shared" si="12"/>
        <v>0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:L80" si="13">SUM(G71:G79)</f>
        <v>0</v>
      </c>
      <c r="H80" s="19">
        <f t="shared" si="13"/>
        <v>0</v>
      </c>
      <c r="I80" s="19">
        <f t="shared" si="13"/>
        <v>0</v>
      </c>
      <c r="J80" s="19">
        <f t="shared" si="13"/>
        <v>0</v>
      </c>
      <c r="K80" s="25"/>
      <c r="L80" s="19">
        <f t="shared" si="13"/>
        <v>0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52" t="s">
        <v>4</v>
      </c>
      <c r="D81" s="53"/>
      <c r="E81" s="31"/>
      <c r="F81" s="32">
        <f>F70+F80</f>
        <v>0</v>
      </c>
      <c r="G81" s="32">
        <f t="shared" ref="G81:L81" si="14">G70+G80</f>
        <v>0</v>
      </c>
      <c r="H81" s="32">
        <f t="shared" si="14"/>
        <v>0</v>
      </c>
      <c r="I81" s="32">
        <f t="shared" si="14"/>
        <v>0</v>
      </c>
      <c r="J81" s="32">
        <f t="shared" si="14"/>
        <v>0</v>
      </c>
      <c r="K81" s="32"/>
      <c r="L81" s="32">
        <f t="shared" si="14"/>
        <v>0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/>
      <c r="F82" s="40"/>
      <c r="G82" s="40"/>
      <c r="H82" s="40"/>
      <c r="I82" s="40"/>
      <c r="J82" s="40"/>
      <c r="K82" s="41"/>
      <c r="L82" s="40"/>
    </row>
    <row r="83" spans="1:12" ht="15" x14ac:dyDescent="0.2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 x14ac:dyDescent="0.25">
      <c r="A84" s="23"/>
      <c r="B84" s="15"/>
      <c r="C84" s="11"/>
      <c r="D84" s="7" t="s">
        <v>22</v>
      </c>
      <c r="E84" s="42"/>
      <c r="F84" s="43"/>
      <c r="G84" s="43"/>
      <c r="H84" s="43"/>
      <c r="I84" s="43"/>
      <c r="J84" s="43"/>
      <c r="K84" s="44"/>
      <c r="L84" s="43"/>
    </row>
    <row r="85" spans="1:12" ht="15" x14ac:dyDescent="0.25">
      <c r="A85" s="23"/>
      <c r="B85" s="15"/>
      <c r="C85" s="11"/>
      <c r="D85" s="7" t="s">
        <v>23</v>
      </c>
      <c r="E85" s="42"/>
      <c r="F85" s="43"/>
      <c r="G85" s="43"/>
      <c r="H85" s="43"/>
      <c r="I85" s="43"/>
      <c r="J85" s="43"/>
      <c r="K85" s="44"/>
      <c r="L85" s="43"/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0</v>
      </c>
      <c r="G89" s="19">
        <f t="shared" ref="G89:L89" si="15">SUM(G82:G88)</f>
        <v>0</v>
      </c>
      <c r="H89" s="19">
        <f t="shared" si="15"/>
        <v>0</v>
      </c>
      <c r="I89" s="19">
        <f t="shared" si="15"/>
        <v>0</v>
      </c>
      <c r="J89" s="19">
        <f t="shared" si="15"/>
        <v>0</v>
      </c>
      <c r="K89" s="25"/>
      <c r="L89" s="19">
        <f t="shared" si="15"/>
        <v>0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:L99" si="16">SUM(G90:G98)</f>
        <v>0</v>
      </c>
      <c r="H99" s="19">
        <f t="shared" si="16"/>
        <v>0</v>
      </c>
      <c r="I99" s="19">
        <f t="shared" si="16"/>
        <v>0</v>
      </c>
      <c r="J99" s="19">
        <f t="shared" si="16"/>
        <v>0</v>
      </c>
      <c r="K99" s="25"/>
      <c r="L99" s="19">
        <f t="shared" si="16"/>
        <v>0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52" t="s">
        <v>4</v>
      </c>
      <c r="D100" s="53"/>
      <c r="E100" s="31"/>
      <c r="F100" s="32">
        <f>F89+F99</f>
        <v>0</v>
      </c>
      <c r="G100" s="32">
        <f t="shared" ref="G100:L100" si="17">G89+G99</f>
        <v>0</v>
      </c>
      <c r="H100" s="32">
        <f t="shared" si="17"/>
        <v>0</v>
      </c>
      <c r="I100" s="32">
        <f t="shared" si="17"/>
        <v>0</v>
      </c>
      <c r="J100" s="32">
        <f t="shared" si="17"/>
        <v>0</v>
      </c>
      <c r="K100" s="32"/>
      <c r="L100" s="32">
        <f t="shared" si="17"/>
        <v>0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">
        <v>21</v>
      </c>
      <c r="E101" s="39"/>
      <c r="F101" s="40"/>
      <c r="G101" s="40"/>
      <c r="H101" s="40"/>
      <c r="I101" s="40"/>
      <c r="J101" s="40"/>
      <c r="K101" s="41"/>
      <c r="L101" s="40"/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/>
      <c r="F103" s="43"/>
      <c r="G103" s="43"/>
      <c r="H103" s="43"/>
      <c r="I103" s="43"/>
      <c r="J103" s="43"/>
      <c r="K103" s="44"/>
      <c r="L103" s="43"/>
    </row>
    <row r="104" spans="1:12" ht="15" x14ac:dyDescent="0.25">
      <c r="A104" s="23"/>
      <c r="B104" s="15"/>
      <c r="C104" s="11"/>
      <c r="D104" s="7" t="s">
        <v>23</v>
      </c>
      <c r="E104" s="42"/>
      <c r="F104" s="43"/>
      <c r="G104" s="43"/>
      <c r="H104" s="43"/>
      <c r="I104" s="43"/>
      <c r="J104" s="43"/>
      <c r="K104" s="44"/>
      <c r="L104" s="43"/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0</v>
      </c>
      <c r="G108" s="19">
        <f t="shared" ref="G108:J108" si="18">SUM(G101:G107)</f>
        <v>0</v>
      </c>
      <c r="H108" s="19">
        <f t="shared" si="18"/>
        <v>0</v>
      </c>
      <c r="I108" s="19">
        <f t="shared" si="18"/>
        <v>0</v>
      </c>
      <c r="J108" s="19">
        <f t="shared" si="18"/>
        <v>0</v>
      </c>
      <c r="K108" s="25"/>
      <c r="L108" s="19">
        <f t="shared" ref="L108" si="19">SUM(L101:L107)</f>
        <v>0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20">SUM(G109:G117)</f>
        <v>0</v>
      </c>
      <c r="H118" s="19">
        <f t="shared" si="20"/>
        <v>0</v>
      </c>
      <c r="I118" s="19">
        <f t="shared" si="20"/>
        <v>0</v>
      </c>
      <c r="J118" s="19">
        <f t="shared" si="20"/>
        <v>0</v>
      </c>
      <c r="K118" s="25"/>
      <c r="L118" s="19">
        <f t="shared" ref="L118" si="21">SUM(L109:L117)</f>
        <v>0</v>
      </c>
    </row>
    <row r="119" spans="1:12" ht="15.75" thickBot="1" x14ac:dyDescent="0.25">
      <c r="A119" s="29">
        <f>A101</f>
        <v>2</v>
      </c>
      <c r="B119" s="30">
        <f>B101</f>
        <v>1</v>
      </c>
      <c r="C119" s="52" t="s">
        <v>4</v>
      </c>
      <c r="D119" s="53"/>
      <c r="E119" s="31"/>
      <c r="F119" s="32">
        <f>F108+F118</f>
        <v>0</v>
      </c>
      <c r="G119" s="32">
        <f t="shared" ref="G119:L119" si="22">G108+G118</f>
        <v>0</v>
      </c>
      <c r="H119" s="32">
        <f t="shared" si="22"/>
        <v>0</v>
      </c>
      <c r="I119" s="32">
        <f t="shared" si="22"/>
        <v>0</v>
      </c>
      <c r="J119" s="32">
        <f t="shared" si="22"/>
        <v>0</v>
      </c>
      <c r="K119" s="32"/>
      <c r="L119" s="32">
        <f t="shared" si="22"/>
        <v>0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39"/>
      <c r="F120" s="40"/>
      <c r="G120" s="40"/>
      <c r="H120" s="40"/>
      <c r="I120" s="40"/>
      <c r="J120" s="40"/>
      <c r="K120" s="41"/>
      <c r="L120" s="40"/>
    </row>
    <row r="121" spans="1:12" ht="15" x14ac:dyDescent="0.2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5" x14ac:dyDescent="0.25">
      <c r="A122" s="14"/>
      <c r="B122" s="15"/>
      <c r="C122" s="11"/>
      <c r="D122" s="7" t="s">
        <v>22</v>
      </c>
      <c r="E122" s="42"/>
      <c r="F122" s="43"/>
      <c r="G122" s="43"/>
      <c r="H122" s="43"/>
      <c r="I122" s="43"/>
      <c r="J122" s="43"/>
      <c r="K122" s="44"/>
      <c r="L122" s="43"/>
    </row>
    <row r="123" spans="1:12" ht="15" x14ac:dyDescent="0.25">
      <c r="A123" s="14"/>
      <c r="B123" s="15"/>
      <c r="C123" s="11"/>
      <c r="D123" s="7" t="s">
        <v>23</v>
      </c>
      <c r="E123" s="42"/>
      <c r="F123" s="43"/>
      <c r="G123" s="43"/>
      <c r="H123" s="43"/>
      <c r="I123" s="43"/>
      <c r="J123" s="43"/>
      <c r="K123" s="44"/>
      <c r="L123" s="43"/>
    </row>
    <row r="124" spans="1:12" ht="15" x14ac:dyDescent="0.2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0</v>
      </c>
      <c r="G127" s="19">
        <f t="shared" ref="G127:J127" si="23">SUM(G120:G126)</f>
        <v>0</v>
      </c>
      <c r="H127" s="19">
        <f t="shared" si="23"/>
        <v>0</v>
      </c>
      <c r="I127" s="19">
        <f t="shared" si="23"/>
        <v>0</v>
      </c>
      <c r="J127" s="19">
        <f t="shared" si="23"/>
        <v>0</v>
      </c>
      <c r="K127" s="25"/>
      <c r="L127" s="19">
        <f t="shared" ref="L127" si="24">SUM(L120:L126)</f>
        <v>0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25">SUM(G128:G136)</f>
        <v>0</v>
      </c>
      <c r="H137" s="19">
        <f t="shared" si="25"/>
        <v>0</v>
      </c>
      <c r="I137" s="19">
        <f t="shared" si="25"/>
        <v>0</v>
      </c>
      <c r="J137" s="19">
        <f t="shared" si="25"/>
        <v>0</v>
      </c>
      <c r="K137" s="25"/>
      <c r="L137" s="19">
        <f t="shared" ref="L137" si="26">SUM(L128:L136)</f>
        <v>0</v>
      </c>
    </row>
    <row r="138" spans="1:12" ht="15.75" thickBot="1" x14ac:dyDescent="0.25">
      <c r="A138" s="33">
        <f>A120</f>
        <v>2</v>
      </c>
      <c r="B138" s="33">
        <f>B120</f>
        <v>2</v>
      </c>
      <c r="C138" s="52" t="s">
        <v>4</v>
      </c>
      <c r="D138" s="53"/>
      <c r="E138" s="31"/>
      <c r="F138" s="32">
        <f>F127+F137</f>
        <v>0</v>
      </c>
      <c r="G138" s="32">
        <f t="shared" ref="G138:L138" si="27">G127+G137</f>
        <v>0</v>
      </c>
      <c r="H138" s="32">
        <f t="shared" si="27"/>
        <v>0</v>
      </c>
      <c r="I138" s="32">
        <f t="shared" si="27"/>
        <v>0</v>
      </c>
      <c r="J138" s="32">
        <f t="shared" si="27"/>
        <v>0</v>
      </c>
      <c r="K138" s="32"/>
      <c r="L138" s="32">
        <f t="shared" si="27"/>
        <v>0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39"/>
      <c r="F139" s="40"/>
      <c r="G139" s="40"/>
      <c r="H139" s="40"/>
      <c r="I139" s="40"/>
      <c r="J139" s="40"/>
      <c r="K139" s="41"/>
      <c r="L139" s="40"/>
    </row>
    <row r="140" spans="1:12" ht="15" x14ac:dyDescent="0.2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22</v>
      </c>
      <c r="E141" s="42"/>
      <c r="F141" s="43"/>
      <c r="G141" s="43"/>
      <c r="H141" s="43"/>
      <c r="I141" s="43"/>
      <c r="J141" s="43"/>
      <c r="K141" s="44"/>
      <c r="L141" s="43"/>
    </row>
    <row r="142" spans="1:12" ht="15.75" customHeight="1" x14ac:dyDescent="0.25">
      <c r="A142" s="23"/>
      <c r="B142" s="15"/>
      <c r="C142" s="11"/>
      <c r="D142" s="7" t="s">
        <v>23</v>
      </c>
      <c r="E142" s="42"/>
      <c r="F142" s="43"/>
      <c r="G142" s="43"/>
      <c r="H142" s="43"/>
      <c r="I142" s="43"/>
      <c r="J142" s="43"/>
      <c r="K142" s="44"/>
      <c r="L142" s="43"/>
    </row>
    <row r="143" spans="1:12" ht="15" x14ac:dyDescent="0.2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0</v>
      </c>
      <c r="G146" s="19">
        <f t="shared" ref="G146:J146" si="28">SUM(G139:G145)</f>
        <v>0</v>
      </c>
      <c r="H146" s="19">
        <f t="shared" si="28"/>
        <v>0</v>
      </c>
      <c r="I146" s="19">
        <f t="shared" si="28"/>
        <v>0</v>
      </c>
      <c r="J146" s="19">
        <f t="shared" si="28"/>
        <v>0</v>
      </c>
      <c r="K146" s="25"/>
      <c r="L146" s="19">
        <f t="shared" ref="L146" si="29">SUM(L139:L145)</f>
        <v>0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30">SUM(G147:G155)</f>
        <v>0</v>
      </c>
      <c r="H156" s="19">
        <f t="shared" si="30"/>
        <v>0</v>
      </c>
      <c r="I156" s="19">
        <f t="shared" si="30"/>
        <v>0</v>
      </c>
      <c r="J156" s="19">
        <f t="shared" si="30"/>
        <v>0</v>
      </c>
      <c r="K156" s="25"/>
      <c r="L156" s="19">
        <f t="shared" ref="L156" si="31">SUM(L147:L155)</f>
        <v>0</v>
      </c>
    </row>
    <row r="157" spans="1:12" ht="15.75" thickBot="1" x14ac:dyDescent="0.25">
      <c r="A157" s="29">
        <f>A139</f>
        <v>2</v>
      </c>
      <c r="B157" s="30">
        <f>B139</f>
        <v>3</v>
      </c>
      <c r="C157" s="52" t="s">
        <v>4</v>
      </c>
      <c r="D157" s="53"/>
      <c r="E157" s="31"/>
      <c r="F157" s="32">
        <f>F146+F156</f>
        <v>0</v>
      </c>
      <c r="G157" s="32">
        <f t="shared" ref="G157:L157" si="32">G146+G156</f>
        <v>0</v>
      </c>
      <c r="H157" s="32">
        <f t="shared" si="32"/>
        <v>0</v>
      </c>
      <c r="I157" s="32">
        <f t="shared" si="32"/>
        <v>0</v>
      </c>
      <c r="J157" s="32">
        <f t="shared" si="32"/>
        <v>0</v>
      </c>
      <c r="K157" s="32"/>
      <c r="L157" s="32">
        <f t="shared" si="32"/>
        <v>0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39"/>
      <c r="F158" s="40"/>
      <c r="G158" s="40"/>
      <c r="H158" s="40"/>
      <c r="I158" s="40"/>
      <c r="J158" s="40"/>
      <c r="K158" s="41"/>
      <c r="L158" s="40"/>
    </row>
    <row r="159" spans="1:12" ht="15" x14ac:dyDescent="0.2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 t="s">
        <v>22</v>
      </c>
      <c r="E160" s="42"/>
      <c r="F160" s="43"/>
      <c r="G160" s="43"/>
      <c r="H160" s="43"/>
      <c r="I160" s="43"/>
      <c r="J160" s="43"/>
      <c r="K160" s="44"/>
      <c r="L160" s="43"/>
    </row>
    <row r="161" spans="1:12" ht="15" x14ac:dyDescent="0.25">
      <c r="A161" s="23"/>
      <c r="B161" s="15"/>
      <c r="C161" s="11"/>
      <c r="D161" s="7" t="s">
        <v>23</v>
      </c>
      <c r="E161" s="42"/>
      <c r="F161" s="43"/>
      <c r="G161" s="43"/>
      <c r="H161" s="43"/>
      <c r="I161" s="43"/>
      <c r="J161" s="43"/>
      <c r="K161" s="44"/>
      <c r="L161" s="43"/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0</v>
      </c>
      <c r="G165" s="19">
        <f t="shared" ref="G165:J165" si="33">SUM(G158:G164)</f>
        <v>0</v>
      </c>
      <c r="H165" s="19">
        <f t="shared" si="33"/>
        <v>0</v>
      </c>
      <c r="I165" s="19">
        <f t="shared" si="33"/>
        <v>0</v>
      </c>
      <c r="J165" s="19">
        <f t="shared" si="33"/>
        <v>0</v>
      </c>
      <c r="K165" s="25"/>
      <c r="L165" s="19">
        <f t="shared" ref="L165" si="34">SUM(L158:L164)</f>
        <v>0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35">SUM(G166:G174)</f>
        <v>0</v>
      </c>
      <c r="H175" s="19">
        <f t="shared" si="35"/>
        <v>0</v>
      </c>
      <c r="I175" s="19">
        <f t="shared" si="35"/>
        <v>0</v>
      </c>
      <c r="J175" s="19">
        <f t="shared" si="35"/>
        <v>0</v>
      </c>
      <c r="K175" s="25"/>
      <c r="L175" s="19">
        <f t="shared" ref="L175" si="36">SUM(L166:L174)</f>
        <v>0</v>
      </c>
    </row>
    <row r="176" spans="1:12" ht="15.75" thickBot="1" x14ac:dyDescent="0.25">
      <c r="A176" s="29">
        <f>A158</f>
        <v>2</v>
      </c>
      <c r="B176" s="30">
        <f>B158</f>
        <v>4</v>
      </c>
      <c r="C176" s="52" t="s">
        <v>4</v>
      </c>
      <c r="D176" s="53"/>
      <c r="E176" s="31"/>
      <c r="F176" s="32">
        <f>F165+F175</f>
        <v>0</v>
      </c>
      <c r="G176" s="32">
        <f t="shared" ref="G176:L176" si="37">G165+G175</f>
        <v>0</v>
      </c>
      <c r="H176" s="32">
        <f t="shared" si="37"/>
        <v>0</v>
      </c>
      <c r="I176" s="32">
        <f t="shared" si="37"/>
        <v>0</v>
      </c>
      <c r="J176" s="32">
        <f t="shared" si="37"/>
        <v>0</v>
      </c>
      <c r="K176" s="32"/>
      <c r="L176" s="32">
        <f t="shared" si="37"/>
        <v>0</v>
      </c>
    </row>
    <row r="177" spans="1:12" ht="15" x14ac:dyDescent="0.25">
      <c r="A177" s="20">
        <v>2</v>
      </c>
      <c r="B177" s="21">
        <v>5</v>
      </c>
      <c r="C177" s="22" t="s">
        <v>20</v>
      </c>
      <c r="D177" s="5" t="s">
        <v>21</v>
      </c>
      <c r="E177" s="39"/>
      <c r="F177" s="40"/>
      <c r="G177" s="40"/>
      <c r="H177" s="40"/>
      <c r="I177" s="40"/>
      <c r="J177" s="40"/>
      <c r="K177" s="41"/>
      <c r="L177" s="40"/>
    </row>
    <row r="178" spans="1:12" ht="15" x14ac:dyDescent="0.2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 t="s">
        <v>22</v>
      </c>
      <c r="E179" s="42"/>
      <c r="F179" s="43"/>
      <c r="G179" s="43"/>
      <c r="H179" s="43"/>
      <c r="I179" s="43"/>
      <c r="J179" s="43"/>
      <c r="K179" s="44"/>
      <c r="L179" s="43"/>
    </row>
    <row r="180" spans="1:12" ht="15" x14ac:dyDescent="0.25">
      <c r="A180" s="23"/>
      <c r="B180" s="15"/>
      <c r="C180" s="11"/>
      <c r="D180" s="7" t="s">
        <v>23</v>
      </c>
      <c r="E180" s="42"/>
      <c r="F180" s="43"/>
      <c r="G180" s="43"/>
      <c r="H180" s="43"/>
      <c r="I180" s="43"/>
      <c r="J180" s="43"/>
      <c r="K180" s="44"/>
      <c r="L180" s="43"/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0</v>
      </c>
      <c r="G184" s="19">
        <f t="shared" ref="G184:J184" si="38">SUM(G177:G183)</f>
        <v>0</v>
      </c>
      <c r="H184" s="19">
        <f t="shared" si="38"/>
        <v>0</v>
      </c>
      <c r="I184" s="19">
        <f t="shared" si="38"/>
        <v>0</v>
      </c>
      <c r="J184" s="19">
        <f t="shared" si="38"/>
        <v>0</v>
      </c>
      <c r="K184" s="25"/>
      <c r="L184" s="19">
        <f t="shared" ref="L184" si="39">SUM(L177:L183)</f>
        <v>0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40">SUM(G185:G193)</f>
        <v>0</v>
      </c>
      <c r="H194" s="19">
        <f t="shared" si="40"/>
        <v>0</v>
      </c>
      <c r="I194" s="19">
        <f t="shared" si="40"/>
        <v>0</v>
      </c>
      <c r="J194" s="19">
        <f t="shared" si="40"/>
        <v>0</v>
      </c>
      <c r="K194" s="25"/>
      <c r="L194" s="19">
        <f t="shared" ref="L194" si="41">SUM(L185:L193)</f>
        <v>0</v>
      </c>
    </row>
    <row r="195" spans="1:12" ht="15.75" thickBot="1" x14ac:dyDescent="0.25">
      <c r="A195" s="29">
        <f>A177</f>
        <v>2</v>
      </c>
      <c r="B195" s="30">
        <f>B177</f>
        <v>5</v>
      </c>
      <c r="C195" s="52" t="s">
        <v>4</v>
      </c>
      <c r="D195" s="53"/>
      <c r="E195" s="31"/>
      <c r="F195" s="32">
        <f>F184+F194</f>
        <v>0</v>
      </c>
      <c r="G195" s="32">
        <f t="shared" ref="G195:L195" si="42">G184+G194</f>
        <v>0</v>
      </c>
      <c r="H195" s="32">
        <f t="shared" si="42"/>
        <v>0</v>
      </c>
      <c r="I195" s="32">
        <f t="shared" si="42"/>
        <v>0</v>
      </c>
      <c r="J195" s="32">
        <f t="shared" si="42"/>
        <v>0</v>
      </c>
      <c r="K195" s="32"/>
      <c r="L195" s="32">
        <f t="shared" si="42"/>
        <v>0</v>
      </c>
    </row>
    <row r="196" spans="1:12" ht="13.5" thickBot="1" x14ac:dyDescent="0.25">
      <c r="A196" s="27"/>
      <c r="B196" s="28"/>
      <c r="C196" s="54" t="s">
        <v>5</v>
      </c>
      <c r="D196" s="54"/>
      <c r="E196" s="54"/>
      <c r="F196" s="34">
        <f>(F24+F43+F62+F81+F100+F119+F138+F157+F176+F195)/(IF(F24=0,0,1)+IF(F43=0,0,1)+IF(F62=0,0,1)+IF(F81=0,0,1)+IF(F100=0,0,1)+IF(F119=0,0,1)+IF(F138=0,0,1)+IF(F157=0,0,1)+IF(F176=0,0,1)+IF(F195=0,0,1))</f>
        <v>130</v>
      </c>
      <c r="G196" s="34">
        <f t="shared" ref="G196:J196" si="43">(G24+G43+G62+G81+G100+G119+G138+G157+G176+G195)/(IF(G24=0,0,1)+IF(G43=0,0,1)+IF(G62=0,0,1)+IF(G81=0,0,1)+IF(G100=0,0,1)+IF(G119=0,0,1)+IF(G138=0,0,1)+IF(G157=0,0,1)+IF(G176=0,0,1)+IF(G195=0,0,1))</f>
        <v>31.21</v>
      </c>
      <c r="H196" s="34">
        <f t="shared" si="43"/>
        <v>23.23</v>
      </c>
      <c r="I196" s="34">
        <f t="shared" si="43"/>
        <v>132.88999999999999</v>
      </c>
      <c r="J196" s="34">
        <f t="shared" si="43"/>
        <v>885</v>
      </c>
      <c r="K196" s="34"/>
      <c r="L196" s="34" t="e">
        <f t="shared" ref="L196" si="44">(L24+L43+L62+L81+L100+L119+L138+L157+L176+L195)/(IF(L24=0,0,1)+IF(L43=0,0,1)+IF(L62=0,0,1)+IF(L81=0,0,1)+IF(L100=0,0,1)+IF(L119=0,0,1)+IF(L138=0,0,1)+IF(L157=0,0,1)+IF(L176=0,0,1)+IF(L195=0,0,1))</f>
        <v>#DIV/0!</v>
      </c>
    </row>
  </sheetData>
  <sheetProtection sheet="1" objects="1" scenarios="1"/>
  <mergeCells count="14">
    <mergeCell ref="C62:D62"/>
    <mergeCell ref="C1:E1"/>
    <mergeCell ref="H1:K1"/>
    <mergeCell ref="H2:K2"/>
    <mergeCell ref="C24:D24"/>
    <mergeCell ref="C43:D43"/>
    <mergeCell ref="C195:D195"/>
    <mergeCell ref="C196:E196"/>
    <mergeCell ref="C81:D81"/>
    <mergeCell ref="C100:D100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N12" sqref="N12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5"/>
      <c r="D1" s="56"/>
      <c r="E1" s="56"/>
      <c r="F1" s="12" t="s">
        <v>16</v>
      </c>
      <c r="G1" s="2" t="s">
        <v>17</v>
      </c>
      <c r="H1" s="57" t="s">
        <v>58</v>
      </c>
      <c r="I1" s="57"/>
      <c r="J1" s="57"/>
      <c r="K1" s="57"/>
    </row>
    <row r="2" spans="1:12" ht="18" x14ac:dyDescent="0.2">
      <c r="A2" s="35" t="s">
        <v>6</v>
      </c>
      <c r="C2" s="2"/>
      <c r="G2" s="2" t="s">
        <v>18</v>
      </c>
      <c r="H2" s="57" t="s">
        <v>115</v>
      </c>
      <c r="I2" s="57"/>
      <c r="J2" s="57"/>
      <c r="K2" s="57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21</v>
      </c>
      <c r="I3" s="48">
        <v>10</v>
      </c>
      <c r="J3" s="49">
        <v>2023</v>
      </c>
      <c r="K3" s="50"/>
    </row>
    <row r="4" spans="1:12" ht="13.5" thickBot="1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4.5" thickBot="1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116</v>
      </c>
      <c r="F6" s="40" t="s">
        <v>117</v>
      </c>
      <c r="G6" s="40">
        <v>18.600000000000001</v>
      </c>
      <c r="H6" s="40">
        <v>10</v>
      </c>
      <c r="I6" s="40">
        <v>40.4</v>
      </c>
      <c r="J6" s="40">
        <v>350</v>
      </c>
      <c r="K6" s="41" t="s">
        <v>118</v>
      </c>
      <c r="L6" s="40"/>
    </row>
    <row r="7" spans="1:12" ht="15" x14ac:dyDescent="0.25">
      <c r="A7" s="23"/>
      <c r="B7" s="15"/>
      <c r="C7" s="11"/>
      <c r="D7" s="6"/>
      <c r="E7" s="42" t="s">
        <v>119</v>
      </c>
      <c r="F7" s="43">
        <v>90</v>
      </c>
      <c r="G7" s="43">
        <v>22.6</v>
      </c>
      <c r="H7" s="43">
        <v>18.899999999999999</v>
      </c>
      <c r="I7" s="43">
        <v>0.3</v>
      </c>
      <c r="J7" s="43">
        <v>295</v>
      </c>
      <c r="K7" s="44" t="s">
        <v>120</v>
      </c>
      <c r="L7" s="43"/>
    </row>
    <row r="8" spans="1:12" ht="15" x14ac:dyDescent="0.25">
      <c r="A8" s="23"/>
      <c r="B8" s="15"/>
      <c r="C8" s="11"/>
      <c r="D8" s="7" t="s">
        <v>22</v>
      </c>
      <c r="E8" s="42" t="s">
        <v>121</v>
      </c>
      <c r="F8" s="43" t="s">
        <v>65</v>
      </c>
      <c r="G8" s="43">
        <v>8.4000000000000005E-2</v>
      </c>
      <c r="H8" s="43">
        <v>1.2E-2</v>
      </c>
      <c r="I8" s="43">
        <v>15.185</v>
      </c>
      <c r="J8" s="43">
        <v>62</v>
      </c>
      <c r="K8" s="44" t="s">
        <v>66</v>
      </c>
      <c r="L8" s="43"/>
    </row>
    <row r="9" spans="1:12" ht="15" x14ac:dyDescent="0.25">
      <c r="A9" s="23"/>
      <c r="B9" s="15"/>
      <c r="C9" s="11"/>
      <c r="D9" s="7" t="s">
        <v>23</v>
      </c>
      <c r="E9" s="42" t="s">
        <v>56</v>
      </c>
      <c r="F9" s="43">
        <v>30</v>
      </c>
      <c r="G9" s="43">
        <v>2.2799999999999998</v>
      </c>
      <c r="H9" s="43">
        <v>0.24</v>
      </c>
      <c r="I9" s="43">
        <v>14.76</v>
      </c>
      <c r="J9" s="43">
        <v>71</v>
      </c>
      <c r="K9" s="44"/>
      <c r="L9" s="43"/>
    </row>
    <row r="10" spans="1:12" ht="15" x14ac:dyDescent="0.25">
      <c r="A10" s="23"/>
      <c r="B10" s="15"/>
      <c r="C10" s="11"/>
      <c r="D10" s="7" t="s">
        <v>24</v>
      </c>
      <c r="E10" s="42" t="s">
        <v>45</v>
      </c>
      <c r="F10" s="43">
        <v>100</v>
      </c>
      <c r="G10" s="43">
        <v>0.4</v>
      </c>
      <c r="H10" s="43">
        <v>0.4</v>
      </c>
      <c r="I10" s="43">
        <v>7.35</v>
      </c>
      <c r="J10" s="43">
        <v>47</v>
      </c>
      <c r="K10" s="44" t="s">
        <v>46</v>
      </c>
      <c r="L10" s="43"/>
    </row>
    <row r="11" spans="1:12" ht="15" x14ac:dyDescent="0.25">
      <c r="A11" s="23"/>
      <c r="B11" s="15"/>
      <c r="C11" s="11"/>
      <c r="D11" s="6"/>
      <c r="E11" s="42" t="s">
        <v>122</v>
      </c>
      <c r="F11" s="43">
        <v>60</v>
      </c>
      <c r="G11" s="43">
        <v>3.5</v>
      </c>
      <c r="H11" s="43">
        <v>6.11</v>
      </c>
      <c r="I11" s="43">
        <v>9.9</v>
      </c>
      <c r="J11" s="43">
        <v>124</v>
      </c>
      <c r="K11" s="44" t="s">
        <v>123</v>
      </c>
      <c r="L11" s="43"/>
    </row>
    <row r="12" spans="1:12" ht="15" x14ac:dyDescent="0.25">
      <c r="A12" s="23"/>
      <c r="B12" s="15"/>
      <c r="C12" s="11"/>
      <c r="D12" s="6"/>
      <c r="E12" s="42" t="s">
        <v>67</v>
      </c>
      <c r="F12" s="43">
        <v>20</v>
      </c>
      <c r="G12" s="43">
        <v>1</v>
      </c>
      <c r="H12" s="43">
        <v>0.2</v>
      </c>
      <c r="I12" s="43">
        <v>9</v>
      </c>
      <c r="J12" s="43">
        <v>44</v>
      </c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300</v>
      </c>
      <c r="G13" s="19">
        <f t="shared" ref="G13:J13" si="0">SUM(G6:G12)</f>
        <v>48.464000000000006</v>
      </c>
      <c r="H13" s="19">
        <f t="shared" si="0"/>
        <v>35.862000000000002</v>
      </c>
      <c r="I13" s="19">
        <f t="shared" si="0"/>
        <v>96.894999999999996</v>
      </c>
      <c r="J13" s="19">
        <f t="shared" si="0"/>
        <v>993</v>
      </c>
      <c r="K13" s="25"/>
      <c r="L13" s="19">
        <f t="shared" ref="L13" si="1">SUM(L6:L12)</f>
        <v>0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.75" thickBot="1" x14ac:dyDescent="0.25">
      <c r="A24" s="29">
        <f>A6</f>
        <v>1</v>
      </c>
      <c r="B24" s="30">
        <f>B6</f>
        <v>1</v>
      </c>
      <c r="C24" s="52" t="s">
        <v>4</v>
      </c>
      <c r="D24" s="53"/>
      <c r="E24" s="31"/>
      <c r="F24" s="32">
        <f>F13+F23</f>
        <v>300</v>
      </c>
      <c r="G24" s="32">
        <f t="shared" ref="G24:J24" si="4">G13+G23</f>
        <v>48.464000000000006</v>
      </c>
      <c r="H24" s="32">
        <f t="shared" si="4"/>
        <v>35.862000000000002</v>
      </c>
      <c r="I24" s="32">
        <f t="shared" si="4"/>
        <v>96.894999999999996</v>
      </c>
      <c r="J24" s="32">
        <f t="shared" si="4"/>
        <v>993</v>
      </c>
      <c r="K24" s="32"/>
      <c r="L24" s="32">
        <f t="shared" ref="L24" si="5">L13+L23</f>
        <v>0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/>
      <c r="F25" s="40"/>
      <c r="G25" s="40"/>
      <c r="H25" s="40"/>
      <c r="I25" s="40"/>
      <c r="J25" s="40"/>
      <c r="K25" s="41"/>
      <c r="L25" s="40"/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/>
      <c r="F27" s="43"/>
      <c r="G27" s="43"/>
      <c r="H27" s="43"/>
      <c r="I27" s="43"/>
      <c r="J27" s="43"/>
      <c r="K27" s="44"/>
      <c r="L27" s="43"/>
    </row>
    <row r="28" spans="1:12" ht="15" x14ac:dyDescent="0.25">
      <c r="A28" s="14"/>
      <c r="B28" s="15"/>
      <c r="C28" s="11"/>
      <c r="D28" s="7" t="s">
        <v>23</v>
      </c>
      <c r="E28" s="42"/>
      <c r="F28" s="43"/>
      <c r="G28" s="43"/>
      <c r="H28" s="43"/>
      <c r="I28" s="43"/>
      <c r="J28" s="43"/>
      <c r="K28" s="44"/>
      <c r="L28" s="43"/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0</v>
      </c>
      <c r="G32" s="19">
        <f t="shared" ref="G32:L32" si="6">SUM(G25:G31)</f>
        <v>0</v>
      </c>
      <c r="H32" s="19">
        <f t="shared" si="6"/>
        <v>0</v>
      </c>
      <c r="I32" s="19">
        <f t="shared" si="6"/>
        <v>0</v>
      </c>
      <c r="J32" s="19">
        <f t="shared" si="6"/>
        <v>0</v>
      </c>
      <c r="K32" s="25"/>
      <c r="L32" s="19">
        <f t="shared" si="6"/>
        <v>0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:L42" si="7">SUM(G33:G41)</f>
        <v>0</v>
      </c>
      <c r="H42" s="19">
        <f t="shared" si="7"/>
        <v>0</v>
      </c>
      <c r="I42" s="19">
        <f t="shared" si="7"/>
        <v>0</v>
      </c>
      <c r="J42" s="19">
        <f t="shared" si="7"/>
        <v>0</v>
      </c>
      <c r="K42" s="25"/>
      <c r="L42" s="19">
        <f t="shared" si="7"/>
        <v>0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52" t="s">
        <v>4</v>
      </c>
      <c r="D43" s="53"/>
      <c r="E43" s="31"/>
      <c r="F43" s="32">
        <f>F32+F42</f>
        <v>0</v>
      </c>
      <c r="G43" s="32">
        <f t="shared" ref="G43:L43" si="8">G32+G42</f>
        <v>0</v>
      </c>
      <c r="H43" s="32">
        <f t="shared" si="8"/>
        <v>0</v>
      </c>
      <c r="I43" s="32">
        <f t="shared" si="8"/>
        <v>0</v>
      </c>
      <c r="J43" s="32">
        <f t="shared" si="8"/>
        <v>0</v>
      </c>
      <c r="K43" s="32"/>
      <c r="L43" s="32">
        <f t="shared" si="8"/>
        <v>0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/>
      <c r="F44" s="40"/>
      <c r="G44" s="40"/>
      <c r="H44" s="40"/>
      <c r="I44" s="40"/>
      <c r="J44" s="40"/>
      <c r="K44" s="41"/>
      <c r="L44" s="40"/>
    </row>
    <row r="45" spans="1:12" ht="15" x14ac:dyDescent="0.25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5" x14ac:dyDescent="0.25">
      <c r="A46" s="23"/>
      <c r="B46" s="15"/>
      <c r="C46" s="11"/>
      <c r="D46" s="7" t="s">
        <v>22</v>
      </c>
      <c r="E46" s="42"/>
      <c r="F46" s="43"/>
      <c r="G46" s="43"/>
      <c r="H46" s="43"/>
      <c r="I46" s="43"/>
      <c r="J46" s="43"/>
      <c r="K46" s="44"/>
      <c r="L46" s="43"/>
    </row>
    <row r="47" spans="1:12" ht="15" x14ac:dyDescent="0.25">
      <c r="A47" s="23"/>
      <c r="B47" s="15"/>
      <c r="C47" s="11"/>
      <c r="D47" s="7" t="s">
        <v>23</v>
      </c>
      <c r="E47" s="42"/>
      <c r="F47" s="43"/>
      <c r="G47" s="43"/>
      <c r="H47" s="43"/>
      <c r="I47" s="43"/>
      <c r="J47" s="43"/>
      <c r="K47" s="44"/>
      <c r="L47" s="43"/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0</v>
      </c>
      <c r="G51" s="19">
        <f t="shared" ref="G51:L51" si="9">SUM(G44:G50)</f>
        <v>0</v>
      </c>
      <c r="H51" s="19">
        <f t="shared" si="9"/>
        <v>0</v>
      </c>
      <c r="I51" s="19">
        <f t="shared" si="9"/>
        <v>0</v>
      </c>
      <c r="J51" s="19">
        <f t="shared" si="9"/>
        <v>0</v>
      </c>
      <c r="K51" s="25"/>
      <c r="L51" s="19">
        <f t="shared" si="9"/>
        <v>0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:L61" si="10">SUM(G52:G60)</f>
        <v>0</v>
      </c>
      <c r="H61" s="19">
        <f t="shared" si="10"/>
        <v>0</v>
      </c>
      <c r="I61" s="19">
        <f t="shared" si="10"/>
        <v>0</v>
      </c>
      <c r="J61" s="19">
        <f t="shared" si="10"/>
        <v>0</v>
      </c>
      <c r="K61" s="25"/>
      <c r="L61" s="19">
        <f t="shared" si="10"/>
        <v>0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52" t="s">
        <v>4</v>
      </c>
      <c r="D62" s="53"/>
      <c r="E62" s="31"/>
      <c r="F62" s="32">
        <f>F51+F61</f>
        <v>0</v>
      </c>
      <c r="G62" s="32">
        <f t="shared" ref="G62:L62" si="11">G51+G61</f>
        <v>0</v>
      </c>
      <c r="H62" s="32">
        <f t="shared" si="11"/>
        <v>0</v>
      </c>
      <c r="I62" s="32">
        <f t="shared" si="11"/>
        <v>0</v>
      </c>
      <c r="J62" s="32">
        <f t="shared" si="11"/>
        <v>0</v>
      </c>
      <c r="K62" s="32"/>
      <c r="L62" s="32">
        <f t="shared" si="11"/>
        <v>0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/>
      <c r="F63" s="40"/>
      <c r="G63" s="40"/>
      <c r="H63" s="40"/>
      <c r="I63" s="40"/>
      <c r="J63" s="40"/>
      <c r="K63" s="41"/>
      <c r="L63" s="40"/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 x14ac:dyDescent="0.25">
      <c r="A65" s="23"/>
      <c r="B65" s="15"/>
      <c r="C65" s="11"/>
      <c r="D65" s="7" t="s">
        <v>22</v>
      </c>
      <c r="E65" s="42"/>
      <c r="F65" s="43"/>
      <c r="G65" s="43"/>
      <c r="H65" s="43"/>
      <c r="I65" s="43"/>
      <c r="J65" s="43"/>
      <c r="K65" s="44"/>
      <c r="L65" s="43"/>
    </row>
    <row r="66" spans="1:12" ht="15" x14ac:dyDescent="0.25">
      <c r="A66" s="23"/>
      <c r="B66" s="15"/>
      <c r="C66" s="11"/>
      <c r="D66" s="7" t="s">
        <v>23</v>
      </c>
      <c r="E66" s="42"/>
      <c r="F66" s="43"/>
      <c r="G66" s="43"/>
      <c r="H66" s="43"/>
      <c r="I66" s="43"/>
      <c r="J66" s="43"/>
      <c r="K66" s="44"/>
      <c r="L66" s="43"/>
    </row>
    <row r="67" spans="1:12" ht="15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0</v>
      </c>
      <c r="G70" s="19">
        <f t="shared" ref="G70:L70" si="12">SUM(G63:G69)</f>
        <v>0</v>
      </c>
      <c r="H70" s="19">
        <f t="shared" si="12"/>
        <v>0</v>
      </c>
      <c r="I70" s="19">
        <f t="shared" si="12"/>
        <v>0</v>
      </c>
      <c r="J70" s="19">
        <f t="shared" si="12"/>
        <v>0</v>
      </c>
      <c r="K70" s="25"/>
      <c r="L70" s="19">
        <f t="shared" si="12"/>
        <v>0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:L80" si="13">SUM(G71:G79)</f>
        <v>0</v>
      </c>
      <c r="H80" s="19">
        <f t="shared" si="13"/>
        <v>0</v>
      </c>
      <c r="I80" s="19">
        <f t="shared" si="13"/>
        <v>0</v>
      </c>
      <c r="J80" s="19">
        <f t="shared" si="13"/>
        <v>0</v>
      </c>
      <c r="K80" s="25"/>
      <c r="L80" s="19">
        <f t="shared" si="13"/>
        <v>0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52" t="s">
        <v>4</v>
      </c>
      <c r="D81" s="53"/>
      <c r="E81" s="31"/>
      <c r="F81" s="32">
        <f>F70+F80</f>
        <v>0</v>
      </c>
      <c r="G81" s="32">
        <f t="shared" ref="G81:L81" si="14">G70+G80</f>
        <v>0</v>
      </c>
      <c r="H81" s="32">
        <f t="shared" si="14"/>
        <v>0</v>
      </c>
      <c r="I81" s="32">
        <f t="shared" si="14"/>
        <v>0</v>
      </c>
      <c r="J81" s="32">
        <f t="shared" si="14"/>
        <v>0</v>
      </c>
      <c r="K81" s="32"/>
      <c r="L81" s="32">
        <f t="shared" si="14"/>
        <v>0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/>
      <c r="F82" s="40"/>
      <c r="G82" s="40"/>
      <c r="H82" s="40"/>
      <c r="I82" s="40"/>
      <c r="J82" s="40"/>
      <c r="K82" s="41"/>
      <c r="L82" s="40"/>
    </row>
    <row r="83" spans="1:12" ht="15" x14ac:dyDescent="0.2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 x14ac:dyDescent="0.25">
      <c r="A84" s="23"/>
      <c r="B84" s="15"/>
      <c r="C84" s="11"/>
      <c r="D84" s="7" t="s">
        <v>22</v>
      </c>
      <c r="E84" s="42"/>
      <c r="F84" s="43"/>
      <c r="G84" s="43"/>
      <c r="H84" s="43"/>
      <c r="I84" s="43"/>
      <c r="J84" s="43"/>
      <c r="K84" s="44"/>
      <c r="L84" s="43"/>
    </row>
    <row r="85" spans="1:12" ht="15" x14ac:dyDescent="0.25">
      <c r="A85" s="23"/>
      <c r="B85" s="15"/>
      <c r="C85" s="11"/>
      <c r="D85" s="7" t="s">
        <v>23</v>
      </c>
      <c r="E85" s="42"/>
      <c r="F85" s="43"/>
      <c r="G85" s="43"/>
      <c r="H85" s="43"/>
      <c r="I85" s="43"/>
      <c r="J85" s="43"/>
      <c r="K85" s="44"/>
      <c r="L85" s="43"/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0</v>
      </c>
      <c r="G89" s="19">
        <f t="shared" ref="G89:L89" si="15">SUM(G82:G88)</f>
        <v>0</v>
      </c>
      <c r="H89" s="19">
        <f t="shared" si="15"/>
        <v>0</v>
      </c>
      <c r="I89" s="19">
        <f t="shared" si="15"/>
        <v>0</v>
      </c>
      <c r="J89" s="19">
        <f t="shared" si="15"/>
        <v>0</v>
      </c>
      <c r="K89" s="25"/>
      <c r="L89" s="19">
        <f t="shared" si="15"/>
        <v>0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:L99" si="16">SUM(G90:G98)</f>
        <v>0</v>
      </c>
      <c r="H99" s="19">
        <f t="shared" si="16"/>
        <v>0</v>
      </c>
      <c r="I99" s="19">
        <f t="shared" si="16"/>
        <v>0</v>
      </c>
      <c r="J99" s="19">
        <f t="shared" si="16"/>
        <v>0</v>
      </c>
      <c r="K99" s="25"/>
      <c r="L99" s="19">
        <f t="shared" si="16"/>
        <v>0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52" t="s">
        <v>4</v>
      </c>
      <c r="D100" s="53"/>
      <c r="E100" s="31"/>
      <c r="F100" s="32">
        <f>F89+F99</f>
        <v>0</v>
      </c>
      <c r="G100" s="32">
        <f t="shared" ref="G100:L100" si="17">G89+G99</f>
        <v>0</v>
      </c>
      <c r="H100" s="32">
        <f t="shared" si="17"/>
        <v>0</v>
      </c>
      <c r="I100" s="32">
        <f t="shared" si="17"/>
        <v>0</v>
      </c>
      <c r="J100" s="32">
        <f t="shared" si="17"/>
        <v>0</v>
      </c>
      <c r="K100" s="32"/>
      <c r="L100" s="32">
        <f t="shared" si="17"/>
        <v>0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">
        <v>21</v>
      </c>
      <c r="E101" s="39"/>
      <c r="F101" s="40"/>
      <c r="G101" s="40"/>
      <c r="H101" s="40"/>
      <c r="I101" s="40"/>
      <c r="J101" s="40"/>
      <c r="K101" s="41"/>
      <c r="L101" s="40"/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/>
      <c r="F103" s="43"/>
      <c r="G103" s="43"/>
      <c r="H103" s="43"/>
      <c r="I103" s="43"/>
      <c r="J103" s="43"/>
      <c r="K103" s="44"/>
      <c r="L103" s="43"/>
    </row>
    <row r="104" spans="1:12" ht="15" x14ac:dyDescent="0.25">
      <c r="A104" s="23"/>
      <c r="B104" s="15"/>
      <c r="C104" s="11"/>
      <c r="D104" s="7" t="s">
        <v>23</v>
      </c>
      <c r="E104" s="42"/>
      <c r="F104" s="43"/>
      <c r="G104" s="43"/>
      <c r="H104" s="43"/>
      <c r="I104" s="43"/>
      <c r="J104" s="43"/>
      <c r="K104" s="44"/>
      <c r="L104" s="43"/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0</v>
      </c>
      <c r="G108" s="19">
        <f t="shared" ref="G108:J108" si="18">SUM(G101:G107)</f>
        <v>0</v>
      </c>
      <c r="H108" s="19">
        <f t="shared" si="18"/>
        <v>0</v>
      </c>
      <c r="I108" s="19">
        <f t="shared" si="18"/>
        <v>0</v>
      </c>
      <c r="J108" s="19">
        <f t="shared" si="18"/>
        <v>0</v>
      </c>
      <c r="K108" s="25"/>
      <c r="L108" s="19">
        <f t="shared" ref="L108" si="19">SUM(L101:L107)</f>
        <v>0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20">SUM(G109:G117)</f>
        <v>0</v>
      </c>
      <c r="H118" s="19">
        <f t="shared" si="20"/>
        <v>0</v>
      </c>
      <c r="I118" s="19">
        <f t="shared" si="20"/>
        <v>0</v>
      </c>
      <c r="J118" s="19">
        <f t="shared" si="20"/>
        <v>0</v>
      </c>
      <c r="K118" s="25"/>
      <c r="L118" s="19">
        <f t="shared" ref="L118" si="21">SUM(L109:L117)</f>
        <v>0</v>
      </c>
    </row>
    <row r="119" spans="1:12" ht="15.75" thickBot="1" x14ac:dyDescent="0.25">
      <c r="A119" s="29">
        <f>A101</f>
        <v>2</v>
      </c>
      <c r="B119" s="30">
        <f>B101</f>
        <v>1</v>
      </c>
      <c r="C119" s="52" t="s">
        <v>4</v>
      </c>
      <c r="D119" s="53"/>
      <c r="E119" s="31"/>
      <c r="F119" s="32">
        <f>F108+F118</f>
        <v>0</v>
      </c>
      <c r="G119" s="32">
        <f t="shared" ref="G119:L119" si="22">G108+G118</f>
        <v>0</v>
      </c>
      <c r="H119" s="32">
        <f t="shared" si="22"/>
        <v>0</v>
      </c>
      <c r="I119" s="32">
        <f t="shared" si="22"/>
        <v>0</v>
      </c>
      <c r="J119" s="32">
        <f t="shared" si="22"/>
        <v>0</v>
      </c>
      <c r="K119" s="32"/>
      <c r="L119" s="32">
        <f t="shared" si="22"/>
        <v>0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39"/>
      <c r="F120" s="40"/>
      <c r="G120" s="40"/>
      <c r="H120" s="40"/>
      <c r="I120" s="40"/>
      <c r="J120" s="40"/>
      <c r="K120" s="41"/>
      <c r="L120" s="40"/>
    </row>
    <row r="121" spans="1:12" ht="15" x14ac:dyDescent="0.2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5" x14ac:dyDescent="0.25">
      <c r="A122" s="14"/>
      <c r="B122" s="15"/>
      <c r="C122" s="11"/>
      <c r="D122" s="7" t="s">
        <v>22</v>
      </c>
      <c r="E122" s="42"/>
      <c r="F122" s="43"/>
      <c r="G122" s="43"/>
      <c r="H122" s="43"/>
      <c r="I122" s="43"/>
      <c r="J122" s="43"/>
      <c r="K122" s="44"/>
      <c r="L122" s="43"/>
    </row>
    <row r="123" spans="1:12" ht="15" x14ac:dyDescent="0.25">
      <c r="A123" s="14"/>
      <c r="B123" s="15"/>
      <c r="C123" s="11"/>
      <c r="D123" s="7" t="s">
        <v>23</v>
      </c>
      <c r="E123" s="42"/>
      <c r="F123" s="43"/>
      <c r="G123" s="43"/>
      <c r="H123" s="43"/>
      <c r="I123" s="43"/>
      <c r="J123" s="43"/>
      <c r="K123" s="44"/>
      <c r="L123" s="43"/>
    </row>
    <row r="124" spans="1:12" ht="15" x14ac:dyDescent="0.2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0</v>
      </c>
      <c r="G127" s="19">
        <f t="shared" ref="G127:J127" si="23">SUM(G120:G126)</f>
        <v>0</v>
      </c>
      <c r="H127" s="19">
        <f t="shared" si="23"/>
        <v>0</v>
      </c>
      <c r="I127" s="19">
        <f t="shared" si="23"/>
        <v>0</v>
      </c>
      <c r="J127" s="19">
        <f t="shared" si="23"/>
        <v>0</v>
      </c>
      <c r="K127" s="25"/>
      <c r="L127" s="19">
        <f t="shared" ref="L127" si="24">SUM(L120:L126)</f>
        <v>0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25">SUM(G128:G136)</f>
        <v>0</v>
      </c>
      <c r="H137" s="19">
        <f t="shared" si="25"/>
        <v>0</v>
      </c>
      <c r="I137" s="19">
        <f t="shared" si="25"/>
        <v>0</v>
      </c>
      <c r="J137" s="19">
        <f t="shared" si="25"/>
        <v>0</v>
      </c>
      <c r="K137" s="25"/>
      <c r="L137" s="19">
        <f t="shared" ref="L137" si="26">SUM(L128:L136)</f>
        <v>0</v>
      </c>
    </row>
    <row r="138" spans="1:12" ht="15.75" thickBot="1" x14ac:dyDescent="0.25">
      <c r="A138" s="33">
        <f>A120</f>
        <v>2</v>
      </c>
      <c r="B138" s="33">
        <f>B120</f>
        <v>2</v>
      </c>
      <c r="C138" s="52" t="s">
        <v>4</v>
      </c>
      <c r="D138" s="53"/>
      <c r="E138" s="31"/>
      <c r="F138" s="32">
        <f>F127+F137</f>
        <v>0</v>
      </c>
      <c r="G138" s="32">
        <f t="shared" ref="G138:L138" si="27">G127+G137</f>
        <v>0</v>
      </c>
      <c r="H138" s="32">
        <f t="shared" si="27"/>
        <v>0</v>
      </c>
      <c r="I138" s="32">
        <f t="shared" si="27"/>
        <v>0</v>
      </c>
      <c r="J138" s="32">
        <f t="shared" si="27"/>
        <v>0</v>
      </c>
      <c r="K138" s="32"/>
      <c r="L138" s="32">
        <f t="shared" si="27"/>
        <v>0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39"/>
      <c r="F139" s="40"/>
      <c r="G139" s="40"/>
      <c r="H139" s="40"/>
      <c r="I139" s="40"/>
      <c r="J139" s="40"/>
      <c r="K139" s="41"/>
      <c r="L139" s="40"/>
    </row>
    <row r="140" spans="1:12" ht="15" x14ac:dyDescent="0.2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22</v>
      </c>
      <c r="E141" s="42"/>
      <c r="F141" s="43"/>
      <c r="G141" s="43"/>
      <c r="H141" s="43"/>
      <c r="I141" s="43"/>
      <c r="J141" s="43"/>
      <c r="K141" s="44"/>
      <c r="L141" s="43"/>
    </row>
    <row r="142" spans="1:12" ht="15.75" customHeight="1" x14ac:dyDescent="0.25">
      <c r="A142" s="23"/>
      <c r="B142" s="15"/>
      <c r="C142" s="11"/>
      <c r="D142" s="7" t="s">
        <v>23</v>
      </c>
      <c r="E142" s="42"/>
      <c r="F142" s="43"/>
      <c r="G142" s="43"/>
      <c r="H142" s="43"/>
      <c r="I142" s="43"/>
      <c r="J142" s="43"/>
      <c r="K142" s="44"/>
      <c r="L142" s="43"/>
    </row>
    <row r="143" spans="1:12" ht="15" x14ac:dyDescent="0.2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0</v>
      </c>
      <c r="G146" s="19">
        <f t="shared" ref="G146:J146" si="28">SUM(G139:G145)</f>
        <v>0</v>
      </c>
      <c r="H146" s="19">
        <f t="shared" si="28"/>
        <v>0</v>
      </c>
      <c r="I146" s="19">
        <f t="shared" si="28"/>
        <v>0</v>
      </c>
      <c r="J146" s="19">
        <f t="shared" si="28"/>
        <v>0</v>
      </c>
      <c r="K146" s="25"/>
      <c r="L146" s="19">
        <f t="shared" ref="L146" si="29">SUM(L139:L145)</f>
        <v>0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30">SUM(G147:G155)</f>
        <v>0</v>
      </c>
      <c r="H156" s="19">
        <f t="shared" si="30"/>
        <v>0</v>
      </c>
      <c r="I156" s="19">
        <f t="shared" si="30"/>
        <v>0</v>
      </c>
      <c r="J156" s="19">
        <f t="shared" si="30"/>
        <v>0</v>
      </c>
      <c r="K156" s="25"/>
      <c r="L156" s="19">
        <f t="shared" ref="L156" si="31">SUM(L147:L155)</f>
        <v>0</v>
      </c>
    </row>
    <row r="157" spans="1:12" ht="15.75" thickBot="1" x14ac:dyDescent="0.25">
      <c r="A157" s="29">
        <f>A139</f>
        <v>2</v>
      </c>
      <c r="B157" s="30">
        <f>B139</f>
        <v>3</v>
      </c>
      <c r="C157" s="52" t="s">
        <v>4</v>
      </c>
      <c r="D157" s="53"/>
      <c r="E157" s="31"/>
      <c r="F157" s="32">
        <f>F146+F156</f>
        <v>0</v>
      </c>
      <c r="G157" s="32">
        <f t="shared" ref="G157:L157" si="32">G146+G156</f>
        <v>0</v>
      </c>
      <c r="H157" s="32">
        <f t="shared" si="32"/>
        <v>0</v>
      </c>
      <c r="I157" s="32">
        <f t="shared" si="32"/>
        <v>0</v>
      </c>
      <c r="J157" s="32">
        <f t="shared" si="32"/>
        <v>0</v>
      </c>
      <c r="K157" s="32"/>
      <c r="L157" s="32">
        <f t="shared" si="32"/>
        <v>0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39"/>
      <c r="F158" s="40"/>
      <c r="G158" s="40"/>
      <c r="H158" s="40"/>
      <c r="I158" s="40"/>
      <c r="J158" s="40"/>
      <c r="K158" s="41"/>
      <c r="L158" s="40"/>
    </row>
    <row r="159" spans="1:12" ht="15" x14ac:dyDescent="0.2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 t="s">
        <v>22</v>
      </c>
      <c r="E160" s="42"/>
      <c r="F160" s="43"/>
      <c r="G160" s="43"/>
      <c r="H160" s="43"/>
      <c r="I160" s="43"/>
      <c r="J160" s="43"/>
      <c r="K160" s="44"/>
      <c r="L160" s="43"/>
    </row>
    <row r="161" spans="1:12" ht="15" x14ac:dyDescent="0.25">
      <c r="A161" s="23"/>
      <c r="B161" s="15"/>
      <c r="C161" s="11"/>
      <c r="D161" s="7" t="s">
        <v>23</v>
      </c>
      <c r="E161" s="42"/>
      <c r="F161" s="43"/>
      <c r="G161" s="43"/>
      <c r="H161" s="43"/>
      <c r="I161" s="43"/>
      <c r="J161" s="43"/>
      <c r="K161" s="44"/>
      <c r="L161" s="43"/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0</v>
      </c>
      <c r="G165" s="19">
        <f t="shared" ref="G165:J165" si="33">SUM(G158:G164)</f>
        <v>0</v>
      </c>
      <c r="H165" s="19">
        <f t="shared" si="33"/>
        <v>0</v>
      </c>
      <c r="I165" s="19">
        <f t="shared" si="33"/>
        <v>0</v>
      </c>
      <c r="J165" s="19">
        <f t="shared" si="33"/>
        <v>0</v>
      </c>
      <c r="K165" s="25"/>
      <c r="L165" s="19">
        <f t="shared" ref="L165" si="34">SUM(L158:L164)</f>
        <v>0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35">SUM(G166:G174)</f>
        <v>0</v>
      </c>
      <c r="H175" s="19">
        <f t="shared" si="35"/>
        <v>0</v>
      </c>
      <c r="I175" s="19">
        <f t="shared" si="35"/>
        <v>0</v>
      </c>
      <c r="J175" s="19">
        <f t="shared" si="35"/>
        <v>0</v>
      </c>
      <c r="K175" s="25"/>
      <c r="L175" s="19">
        <f t="shared" ref="L175" si="36">SUM(L166:L174)</f>
        <v>0</v>
      </c>
    </row>
    <row r="176" spans="1:12" ht="15.75" thickBot="1" x14ac:dyDescent="0.25">
      <c r="A176" s="29">
        <f>A158</f>
        <v>2</v>
      </c>
      <c r="B176" s="30">
        <f>B158</f>
        <v>4</v>
      </c>
      <c r="C176" s="52" t="s">
        <v>4</v>
      </c>
      <c r="D176" s="53"/>
      <c r="E176" s="31"/>
      <c r="F176" s="32">
        <f>F165+F175</f>
        <v>0</v>
      </c>
      <c r="G176" s="32">
        <f t="shared" ref="G176:L176" si="37">G165+G175</f>
        <v>0</v>
      </c>
      <c r="H176" s="32">
        <f t="shared" si="37"/>
        <v>0</v>
      </c>
      <c r="I176" s="32">
        <f t="shared" si="37"/>
        <v>0</v>
      </c>
      <c r="J176" s="32">
        <f t="shared" si="37"/>
        <v>0</v>
      </c>
      <c r="K176" s="32"/>
      <c r="L176" s="32">
        <f t="shared" si="37"/>
        <v>0</v>
      </c>
    </row>
    <row r="177" spans="1:12" ht="15" x14ac:dyDescent="0.25">
      <c r="A177" s="20">
        <v>2</v>
      </c>
      <c r="B177" s="21">
        <v>5</v>
      </c>
      <c r="C177" s="22" t="s">
        <v>20</v>
      </c>
      <c r="D177" s="5" t="s">
        <v>21</v>
      </c>
      <c r="E177" s="39"/>
      <c r="F177" s="40"/>
      <c r="G177" s="40"/>
      <c r="H177" s="40"/>
      <c r="I177" s="40"/>
      <c r="J177" s="40"/>
      <c r="K177" s="41"/>
      <c r="L177" s="40"/>
    </row>
    <row r="178" spans="1:12" ht="15" x14ac:dyDescent="0.2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 t="s">
        <v>22</v>
      </c>
      <c r="E179" s="42"/>
      <c r="F179" s="43"/>
      <c r="G179" s="43"/>
      <c r="H179" s="43"/>
      <c r="I179" s="43"/>
      <c r="J179" s="43"/>
      <c r="K179" s="44"/>
      <c r="L179" s="43"/>
    </row>
    <row r="180" spans="1:12" ht="15" x14ac:dyDescent="0.25">
      <c r="A180" s="23"/>
      <c r="B180" s="15"/>
      <c r="C180" s="11"/>
      <c r="D180" s="7" t="s">
        <v>23</v>
      </c>
      <c r="E180" s="42"/>
      <c r="F180" s="43"/>
      <c r="G180" s="43"/>
      <c r="H180" s="43"/>
      <c r="I180" s="43"/>
      <c r="J180" s="43"/>
      <c r="K180" s="44"/>
      <c r="L180" s="43"/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0</v>
      </c>
      <c r="G184" s="19">
        <f t="shared" ref="G184:J184" si="38">SUM(G177:G183)</f>
        <v>0</v>
      </c>
      <c r="H184" s="19">
        <f t="shared" si="38"/>
        <v>0</v>
      </c>
      <c r="I184" s="19">
        <f t="shared" si="38"/>
        <v>0</v>
      </c>
      <c r="J184" s="19">
        <f t="shared" si="38"/>
        <v>0</v>
      </c>
      <c r="K184" s="25"/>
      <c r="L184" s="19">
        <f t="shared" ref="L184" si="39">SUM(L177:L183)</f>
        <v>0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40">SUM(G185:G193)</f>
        <v>0</v>
      </c>
      <c r="H194" s="19">
        <f t="shared" si="40"/>
        <v>0</v>
      </c>
      <c r="I194" s="19">
        <f t="shared" si="40"/>
        <v>0</v>
      </c>
      <c r="J194" s="19">
        <f t="shared" si="40"/>
        <v>0</v>
      </c>
      <c r="K194" s="25"/>
      <c r="L194" s="19">
        <f t="shared" ref="L194" si="41">SUM(L185:L193)</f>
        <v>0</v>
      </c>
    </row>
    <row r="195" spans="1:12" ht="15.75" thickBot="1" x14ac:dyDescent="0.25">
      <c r="A195" s="29">
        <f>A177</f>
        <v>2</v>
      </c>
      <c r="B195" s="30">
        <f>B177</f>
        <v>5</v>
      </c>
      <c r="C195" s="52" t="s">
        <v>4</v>
      </c>
      <c r="D195" s="53"/>
      <c r="E195" s="31"/>
      <c r="F195" s="32">
        <f>F184+F194</f>
        <v>0</v>
      </c>
      <c r="G195" s="32">
        <f t="shared" ref="G195:L195" si="42">G184+G194</f>
        <v>0</v>
      </c>
      <c r="H195" s="32">
        <f t="shared" si="42"/>
        <v>0</v>
      </c>
      <c r="I195" s="32">
        <f t="shared" si="42"/>
        <v>0</v>
      </c>
      <c r="J195" s="32">
        <f t="shared" si="42"/>
        <v>0</v>
      </c>
      <c r="K195" s="32"/>
      <c r="L195" s="32">
        <f t="shared" si="42"/>
        <v>0</v>
      </c>
    </row>
    <row r="196" spans="1:12" ht="13.5" thickBot="1" x14ac:dyDescent="0.25">
      <c r="A196" s="27"/>
      <c r="B196" s="28"/>
      <c r="C196" s="54" t="s">
        <v>5</v>
      </c>
      <c r="D196" s="54"/>
      <c r="E196" s="54"/>
      <c r="F196" s="34">
        <f>(F24+F43+F62+F81+F100+F119+F138+F157+F176+F195)/(IF(F24=0,0,1)+IF(F43=0,0,1)+IF(F62=0,0,1)+IF(F81=0,0,1)+IF(F100=0,0,1)+IF(F119=0,0,1)+IF(F138=0,0,1)+IF(F157=0,0,1)+IF(F176=0,0,1)+IF(F195=0,0,1))</f>
        <v>300</v>
      </c>
      <c r="G196" s="34">
        <f t="shared" ref="G196:J196" si="43">(G24+G43+G62+G81+G100+G119+G138+G157+G176+G195)/(IF(G24=0,0,1)+IF(G43=0,0,1)+IF(G62=0,0,1)+IF(G81=0,0,1)+IF(G100=0,0,1)+IF(G119=0,0,1)+IF(G138=0,0,1)+IF(G157=0,0,1)+IF(G176=0,0,1)+IF(G195=0,0,1))</f>
        <v>48.464000000000006</v>
      </c>
      <c r="H196" s="34">
        <f t="shared" si="43"/>
        <v>35.862000000000002</v>
      </c>
      <c r="I196" s="34">
        <f t="shared" si="43"/>
        <v>96.894999999999996</v>
      </c>
      <c r="J196" s="34">
        <f t="shared" si="43"/>
        <v>993</v>
      </c>
      <c r="K196" s="34"/>
      <c r="L196" s="34" t="e">
        <f t="shared" ref="L196" si="44">(L24+L43+L62+L81+L100+L119+L138+L157+L176+L195)/(IF(L24=0,0,1)+IF(L43=0,0,1)+IF(L62=0,0,1)+IF(L81=0,0,1)+IF(L100=0,0,1)+IF(L119=0,0,1)+IF(L138=0,0,1)+IF(L157=0,0,1)+IF(L176=0,0,1)+IF(L195=0,0,1))</f>
        <v>#DIV/0!</v>
      </c>
    </row>
  </sheetData>
  <sheetProtection sheet="1" objects="1" scenarios="1"/>
  <mergeCells count="14">
    <mergeCell ref="C62:D62"/>
    <mergeCell ref="C1:E1"/>
    <mergeCell ref="H1:K1"/>
    <mergeCell ref="H2:K2"/>
    <mergeCell ref="C24:D24"/>
    <mergeCell ref="C43:D43"/>
    <mergeCell ref="C195:D195"/>
    <mergeCell ref="C196:E196"/>
    <mergeCell ref="C81:D81"/>
    <mergeCell ref="C100:D100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16.10</vt:lpstr>
      <vt:lpstr>17.10</vt:lpstr>
      <vt:lpstr>18.10</vt:lpstr>
      <vt:lpstr>19.10</vt:lpstr>
      <vt:lpstr>20.10</vt:lpstr>
      <vt:lpstr>21.10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Куакбашская школа</cp:lastModifiedBy>
  <dcterms:created xsi:type="dcterms:W3CDTF">2022-05-16T14:23:56Z</dcterms:created>
  <dcterms:modified xsi:type="dcterms:W3CDTF">2023-10-14T06:44:27Z</dcterms:modified>
</cp:coreProperties>
</file>