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school\Downloads\меню\"/>
    </mc:Choice>
  </mc:AlternateContent>
  <bookViews>
    <workbookView xWindow="0" yWindow="0" windowWidth="28800" windowHeight="12330"/>
  </bookViews>
  <sheets>
    <sheet name="Лист1" sheetId="1" r:id="rId1"/>
  </sheets>
  <calcPr calcId="162913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K22" i="1" l="1"/>
  <c r="F22" i="1"/>
  <c r="A22" i="1"/>
  <c r="K21" i="1"/>
  <c r="I21" i="1"/>
  <c r="H21" i="1"/>
  <c r="G21" i="1"/>
  <c r="F21" i="1"/>
  <c r="E21" i="1"/>
  <c r="A13" i="1"/>
  <c r="K12" i="1"/>
  <c r="I12" i="1"/>
  <c r="I22" i="1" s="1"/>
  <c r="H12" i="1"/>
  <c r="H22" i="1" s="1"/>
  <c r="G12" i="1"/>
  <c r="G22" i="1" s="1"/>
  <c r="F12" i="1"/>
  <c r="E12" i="1"/>
  <c r="E22" i="1" s="1"/>
</calcChain>
</file>

<file path=xl/sharedStrings.xml><?xml version="1.0" encoding="utf-8"?>
<sst xmlns="http://schemas.openxmlformats.org/spreadsheetml/2006/main" count="51" uniqueCount="49">
  <si>
    <t>Согласование:</t>
  </si>
  <si>
    <t>должность</t>
  </si>
  <si>
    <t>Директор</t>
  </si>
  <si>
    <t>фамилия</t>
  </si>
  <si>
    <t>7-11 лет</t>
  </si>
  <si>
    <t>дата</t>
  </si>
  <si>
    <t>день</t>
  </si>
  <si>
    <t>месяц</t>
  </si>
  <si>
    <t>год</t>
  </si>
  <si>
    <t>День недели</t>
  </si>
  <si>
    <t>Прием пищи</t>
  </si>
  <si>
    <t>Раздел меню</t>
  </si>
  <si>
    <t>Блюда</t>
  </si>
  <si>
    <t>Вес блюда, г</t>
  </si>
  <si>
    <t>Белки</t>
  </si>
  <si>
    <t>Жиры</t>
  </si>
  <si>
    <t>Углеводы</t>
  </si>
  <si>
    <t>Калорийность</t>
  </si>
  <si>
    <t>№ рецептуры</t>
  </si>
  <si>
    <t>Цена</t>
  </si>
  <si>
    <t>Завтрак</t>
  </si>
  <si>
    <t>хлеб бел.</t>
  </si>
  <si>
    <t>Батон нарезной</t>
  </si>
  <si>
    <t>гор.блюдо</t>
  </si>
  <si>
    <t>гор.напиток</t>
  </si>
  <si>
    <t xml:space="preserve">Чай с сахаром </t>
  </si>
  <si>
    <t>200</t>
  </si>
  <si>
    <t>итого</t>
  </si>
  <si>
    <t>Обед</t>
  </si>
  <si>
    <t>1 блюдо</t>
  </si>
  <si>
    <t>2 блюдо</t>
  </si>
  <si>
    <t>гарнир</t>
  </si>
  <si>
    <t>напиток</t>
  </si>
  <si>
    <t>Хлеб пшеничный</t>
  </si>
  <si>
    <t>хлеб черн.</t>
  </si>
  <si>
    <t>Хлеб ржаной</t>
  </si>
  <si>
    <t>Итого за день:</t>
  </si>
  <si>
    <t>МБОУ "Средняя общеобразовательная школа №21" НМР РТ</t>
  </si>
  <si>
    <t>Сираев И.Р.</t>
  </si>
  <si>
    <t>50</t>
  </si>
  <si>
    <t>фрукты</t>
  </si>
  <si>
    <t>Яблоки</t>
  </si>
  <si>
    <t>100</t>
  </si>
  <si>
    <t>Сырники из творога со сгущенным молоком</t>
  </si>
  <si>
    <t>150</t>
  </si>
  <si>
    <t>Суп картофельный с горохом</t>
  </si>
  <si>
    <t>Птица тушеная в сметанно-томатном соусе</t>
  </si>
  <si>
    <t>Каша гречневая вязкая</t>
  </si>
  <si>
    <t>Компот из свежих яблок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</si>
</sst>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3" x14ac:knownFonts="1">
    <font>
      <sz val="11"/>
      <color theme="1"/>
      <name val="Calibri"/>
      <family val="2"/>
      <charset val="204"/>
      <scheme val="minor"/>
    </font>
    <font>
      <sz val="10"/>
      <color theme="1"/>
      <name val="Arial"/>
      <family val="2"/>
      <charset val="204"/>
    </font>
    <font>
      <sz val="10"/>
      <color rgb="FF4C4C4C"/>
      <name val="Arial"/>
      <family val="2"/>
      <charset val="204"/>
    </font>
    <font>
      <sz val="10"/>
      <color rgb="FF2D2D2D"/>
      <name val="Arial"/>
      <family val="2"/>
      <charset val="204"/>
    </font>
    <font>
      <i/>
      <sz val="8"/>
      <color theme="1"/>
      <name val="Arial"/>
      <family val="2"/>
      <charset val="204"/>
    </font>
    <font>
      <b/>
      <sz val="8"/>
      <color theme="1"/>
      <name val="Arial"/>
      <family val="2"/>
      <charset val="204"/>
    </font>
    <font>
      <b/>
      <sz val="8"/>
      <color rgb="FF2D2D2D"/>
      <name val="Arial"/>
      <family val="2"/>
      <charset val="204"/>
    </font>
    <font>
      <sz val="10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sz val="10"/>
      <color theme="1"/>
      <name val="Arial"/>
    </font>
    <font>
      <i/>
      <sz val="11"/>
      <color theme="1"/>
      <name val="Calibri"/>
      <scheme val="minor"/>
    </font>
    <font>
      <b/>
      <sz val="10"/>
      <color rgb="FF2D2D2D"/>
      <name val="Arial"/>
    </font>
    <font>
      <b/>
      <sz val="11"/>
      <color theme="1"/>
      <name val="Calibri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0" tint="-0.14999847407452621"/>
        <bgColor indexed="65"/>
      </patternFill>
    </fill>
  </fills>
  <borders count="19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58">
    <xf numFmtId="0" fontId="0" fillId="0" borderId="0" xfId="0"/>
    <xf numFmtId="0" fontId="1" fillId="0" borderId="0" xfId="0" applyFont="1"/>
    <xf numFmtId="0" fontId="1" fillId="0" borderId="0" xfId="0" applyFont="1" applyAlignment="1">
      <alignment horizontal="right"/>
    </xf>
    <xf numFmtId="0" fontId="1" fillId="0" borderId="0" xfId="0" applyFont="1" applyAlignment="1">
      <alignment horizontal="left"/>
    </xf>
    <xf numFmtId="0" fontId="2" fillId="0" borderId="0" xfId="0" applyFont="1" applyAlignment="1">
      <alignment horizontal="left" vertical="center"/>
    </xf>
    <xf numFmtId="0" fontId="1" fillId="2" borderId="1" xfId="0" applyFont="1" applyFill="1" applyBorder="1" applyProtection="1">
      <protection locked="0"/>
    </xf>
    <xf numFmtId="1" fontId="1" fillId="2" borderId="2" xfId="0" applyNumberFormat="1" applyFont="1" applyFill="1" applyBorder="1" applyAlignment="1" applyProtection="1">
      <alignment horizontal="center"/>
      <protection locked="0"/>
    </xf>
    <xf numFmtId="1" fontId="1" fillId="2" borderId="1" xfId="0" applyNumberFormat="1" applyFont="1" applyFill="1" applyBorder="1" applyAlignment="1" applyProtection="1">
      <alignment horizontal="center"/>
      <protection locked="0"/>
    </xf>
    <xf numFmtId="0" fontId="1" fillId="0" borderId="0" xfId="0" applyFont="1" applyFill="1" applyBorder="1" applyAlignment="1" applyProtection="1">
      <alignment horizontal="left"/>
    </xf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center" vertical="top"/>
    </xf>
    <xf numFmtId="0" fontId="5" fillId="0" borderId="3" xfId="0" applyFont="1" applyBorder="1" applyAlignment="1">
      <alignment horizontal="center" vertical="center" wrapText="1"/>
    </xf>
    <xf numFmtId="0" fontId="6" fillId="0" borderId="3" xfId="0" applyFont="1" applyBorder="1" applyAlignment="1">
      <alignment horizontal="center" vertical="center" wrapText="1"/>
    </xf>
    <xf numFmtId="0" fontId="6" fillId="0" borderId="4" xfId="0" applyFont="1" applyBorder="1" applyAlignment="1">
      <alignment horizontal="center" vertical="center" wrapText="1"/>
    </xf>
    <xf numFmtId="0" fontId="0" fillId="0" borderId="6" xfId="0" applyBorder="1"/>
    <xf numFmtId="0" fontId="7" fillId="3" borderId="7" xfId="0" applyFont="1" applyFill="1" applyBorder="1"/>
    <xf numFmtId="0" fontId="8" fillId="3" borderId="7" xfId="0" applyFont="1" applyFill="1" applyBorder="1" applyAlignment="1">
      <alignment vertical="center" wrapText="1"/>
    </xf>
    <xf numFmtId="0" fontId="0" fillId="0" borderId="11" xfId="0" applyBorder="1"/>
    <xf numFmtId="0" fontId="7" fillId="3" borderId="2" xfId="0" applyFont="1" applyFill="1" applyBorder="1"/>
    <xf numFmtId="0" fontId="8" fillId="3" borderId="2" xfId="0" applyFont="1" applyFill="1" applyBorder="1" applyAlignment="1">
      <alignment vertical="center" wrapText="1"/>
    </xf>
    <xf numFmtId="0" fontId="7" fillId="3" borderId="1" xfId="0" applyFont="1" applyFill="1" applyBorder="1"/>
    <xf numFmtId="0" fontId="8" fillId="3" borderId="1" xfId="0" applyFont="1" applyFill="1" applyBorder="1" applyAlignment="1">
      <alignment vertical="center" wrapText="1"/>
    </xf>
    <xf numFmtId="0" fontId="0" fillId="2" borderId="1" xfId="0" applyFill="1" applyBorder="1" applyProtection="1">
      <protection locked="0"/>
    </xf>
    <xf numFmtId="0" fontId="0" fillId="0" borderId="2" xfId="0" applyBorder="1"/>
    <xf numFmtId="0" fontId="0" fillId="0" borderId="15" xfId="0" applyBorder="1"/>
    <xf numFmtId="0" fontId="0" fillId="3" borderId="1" xfId="0" applyFill="1" applyBorder="1"/>
    <xf numFmtId="0" fontId="0" fillId="3" borderId="1" xfId="0" applyFill="1" applyBorder="1" applyAlignment="1">
      <alignment horizontal="right"/>
    </xf>
    <xf numFmtId="0" fontId="0" fillId="3" borderId="15" xfId="0" applyFill="1" applyBorder="1"/>
    <xf numFmtId="0" fontId="8" fillId="3" borderId="15" xfId="0" applyFont="1" applyFill="1" applyBorder="1" applyAlignment="1">
      <alignment vertical="center" wrapText="1"/>
    </xf>
    <xf numFmtId="0" fontId="0" fillId="2" borderId="2" xfId="0" applyFill="1" applyBorder="1" applyProtection="1"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0" fontId="0" fillId="0" borderId="1" xfId="0" applyBorder="1" applyAlignment="1" applyProtection="1">
      <alignment wrapText="1"/>
      <protection locked="0"/>
    </xf>
    <xf numFmtId="0" fontId="1" fillId="2" borderId="1" xfId="0" applyFont="1" applyFill="1" applyBorder="1" applyAlignment="1" applyProtection="1">
      <alignment horizontal="left" wrapText="1"/>
      <protection locked="0"/>
    </xf>
    <xf numFmtId="0" fontId="9" fillId="0" borderId="5" xfId="0" applyFont="1" applyBorder="1" applyAlignment="1">
      <alignment horizontal="center"/>
    </xf>
    <xf numFmtId="0" fontId="9" fillId="2" borderId="7" xfId="0" applyFont="1" applyFill="1" applyBorder="1" applyAlignment="1" applyProtection="1">
      <alignment horizontal="center" vertical="top" wrapText="1"/>
      <protection locked="0"/>
    </xf>
    <xf numFmtId="0" fontId="9" fillId="2" borderId="9" xfId="0" applyFont="1" applyFill="1" applyBorder="1" applyAlignment="1" applyProtection="1">
      <alignment horizontal="center" vertical="top" wrapText="1"/>
      <protection locked="0"/>
    </xf>
    <xf numFmtId="0" fontId="9" fillId="0" borderId="10" xfId="0" applyFont="1" applyBorder="1" applyAlignment="1">
      <alignment horizontal="center"/>
    </xf>
    <xf numFmtId="0" fontId="9" fillId="2" borderId="1" xfId="0" applyFont="1" applyFill="1" applyBorder="1" applyAlignment="1" applyProtection="1">
      <alignment horizontal="center" vertical="top" wrapText="1"/>
      <protection locked="0"/>
    </xf>
    <xf numFmtId="0" fontId="9" fillId="2" borderId="13" xfId="0" applyFont="1" applyFill="1" applyBorder="1" applyAlignment="1" applyProtection="1">
      <alignment horizontal="center" vertical="top" wrapText="1"/>
      <protection locked="0"/>
    </xf>
    <xf numFmtId="0" fontId="9" fillId="2" borderId="1" xfId="0" applyFont="1" applyFill="1" applyBorder="1" applyAlignment="1" applyProtection="1">
      <alignment vertical="top" wrapText="1"/>
      <protection locked="0"/>
    </xf>
    <xf numFmtId="0" fontId="9" fillId="0" borderId="12" xfId="0" applyFont="1" applyBorder="1" applyAlignment="1">
      <alignment horizontal="center"/>
    </xf>
    <xf numFmtId="0" fontId="10" fillId="0" borderId="1" xfId="0" applyFont="1" applyBorder="1" applyAlignment="1" applyProtection="1">
      <alignment horizontal="right"/>
      <protection locked="0"/>
    </xf>
    <xf numFmtId="0" fontId="9" fillId="0" borderId="1" xfId="0" applyFont="1" applyBorder="1" applyAlignment="1">
      <alignment vertical="top" wrapText="1"/>
    </xf>
    <xf numFmtId="49" fontId="9" fillId="0" borderId="1" xfId="0" applyNumberFormat="1" applyFont="1" applyBorder="1" applyAlignment="1">
      <alignment horizontal="center" vertical="top" wrapText="1"/>
    </xf>
    <xf numFmtId="0" fontId="9" fillId="0" borderId="1" xfId="0" applyFont="1" applyBorder="1" applyAlignment="1">
      <alignment horizontal="center" vertical="top" wrapText="1"/>
    </xf>
    <xf numFmtId="0" fontId="9" fillId="0" borderId="13" xfId="0" applyFont="1" applyBorder="1" applyAlignment="1">
      <alignment horizontal="center" vertical="top" wrapText="1"/>
    </xf>
    <xf numFmtId="0" fontId="9" fillId="0" borderId="15" xfId="0" applyFont="1" applyBorder="1" applyAlignment="1">
      <alignment horizontal="center"/>
    </xf>
    <xf numFmtId="0" fontId="9" fillId="2" borderId="2" xfId="0" applyFont="1" applyFill="1" applyBorder="1" applyAlignment="1" applyProtection="1">
      <alignment vertical="top" wrapText="1"/>
      <protection locked="0"/>
    </xf>
    <xf numFmtId="0" fontId="9" fillId="2" borderId="2" xfId="0" applyFont="1" applyFill="1" applyBorder="1" applyAlignment="1" applyProtection="1">
      <alignment horizontal="center" vertical="top" wrapText="1"/>
      <protection locked="0"/>
    </xf>
    <xf numFmtId="0" fontId="9" fillId="4" borderId="16" xfId="0" applyFont="1" applyFill="1" applyBorder="1" applyAlignment="1">
      <alignment horizontal="center"/>
    </xf>
    <xf numFmtId="0" fontId="11" fillId="4" borderId="17" xfId="0" applyFont="1" applyFill="1" applyBorder="1" applyAlignment="1">
      <alignment horizontal="center" vertical="center" wrapText="1"/>
    </xf>
    <xf numFmtId="0" fontId="12" fillId="4" borderId="18" xfId="0" applyFont="1" applyFill="1" applyBorder="1" applyAlignment="1">
      <alignment horizontal="center" vertical="center" wrapText="1"/>
    </xf>
    <xf numFmtId="0" fontId="9" fillId="4" borderId="16" xfId="0" applyFont="1" applyFill="1" applyBorder="1" applyAlignment="1">
      <alignment vertical="top" wrapText="1"/>
    </xf>
    <xf numFmtId="0" fontId="9" fillId="4" borderId="16" xfId="0" applyFont="1" applyFill="1" applyBorder="1" applyAlignment="1">
      <alignment horizontal="center" vertical="top" wrapText="1"/>
    </xf>
    <xf numFmtId="49" fontId="8" fillId="3" borderId="8" xfId="0" applyNumberFormat="1" applyFont="1" applyFill="1" applyBorder="1" applyAlignment="1" applyProtection="1">
      <alignment horizontal="right"/>
      <protection locked="0"/>
    </xf>
    <xf numFmtId="49" fontId="8" fillId="3" borderId="12" xfId="0" applyNumberFormat="1" applyFont="1" applyFill="1" applyBorder="1" applyAlignment="1" applyProtection="1">
      <alignment horizontal="right"/>
      <protection locked="0"/>
    </xf>
    <xf numFmtId="49" fontId="8" fillId="3" borderId="14" xfId="0" applyNumberFormat="1" applyFont="1" applyFill="1" applyBorder="1" applyAlignment="1" applyProtection="1">
      <alignment horizontal="right"/>
      <protection locked="0"/>
    </xf>
    <xf numFmtId="2" fontId="9" fillId="0" borderId="1" xfId="0" applyNumberFormat="1" applyFont="1" applyBorder="1" applyAlignment="1">
      <alignment horizontal="center" vertical="top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22"/>
  <sheetViews>
    <sheetView tabSelected="1" workbookViewId="0">
      <selection activeCell="G3" sqref="G3"/>
    </sheetView>
  </sheetViews>
  <sheetFormatPr defaultRowHeight="15" x14ac:dyDescent="0.25"/>
  <cols>
    <col min="4" max="4" width="46.42578125" customWidth="1"/>
    <col min="5" max="5" width="13.140625" customWidth="1"/>
    <col min="6" max="6" width="13.42578125" customWidth="1"/>
  </cols>
  <sheetData>
    <row r="1" spans="1:11" x14ac:dyDescent="0.25">
      <c r="A1" s="1"/>
      <c r="B1" s="30" t="s">
        <v>37</v>
      </c>
      <c r="C1" s="31"/>
      <c r="D1" s="31"/>
      <c r="E1" s="2" t="s">
        <v>0</v>
      </c>
      <c r="F1" s="1" t="s">
        <v>1</v>
      </c>
      <c r="G1" s="32" t="s">
        <v>2</v>
      </c>
      <c r="H1" s="32"/>
      <c r="I1" s="32"/>
      <c r="J1" s="32"/>
      <c r="K1" s="1"/>
    </row>
    <row r="2" spans="1:11" x14ac:dyDescent="0.25">
      <c r="A2" s="1"/>
      <c r="B2" s="1"/>
      <c r="C2" s="3"/>
      <c r="D2" s="1"/>
      <c r="E2" s="1"/>
      <c r="F2" s="1" t="s">
        <v>3</v>
      </c>
      <c r="G2" s="32" t="s">
        <v>38</v>
      </c>
      <c r="H2" s="32"/>
      <c r="I2" s="32"/>
      <c r="J2" s="32"/>
      <c r="K2" s="1"/>
    </row>
    <row r="3" spans="1:11" x14ac:dyDescent="0.25">
      <c r="A3" s="1"/>
      <c r="B3" s="1"/>
      <c r="C3" s="4"/>
      <c r="D3" s="5" t="s">
        <v>4</v>
      </c>
      <c r="E3" s="1"/>
      <c r="F3" s="1" t="s">
        <v>5</v>
      </c>
      <c r="G3" s="6">
        <v>15</v>
      </c>
      <c r="H3" s="6">
        <v>3</v>
      </c>
      <c r="I3" s="7">
        <v>2024</v>
      </c>
      <c r="J3" s="8"/>
      <c r="K3" s="1"/>
    </row>
    <row r="4" spans="1:11" ht="15.75" thickBot="1" x14ac:dyDescent="0.3">
      <c r="A4" s="1"/>
      <c r="B4" s="1"/>
      <c r="C4" s="9"/>
      <c r="D4" s="1"/>
      <c r="E4" s="1"/>
      <c r="F4" s="1"/>
      <c r="G4" s="10" t="s">
        <v>6</v>
      </c>
      <c r="H4" s="10" t="s">
        <v>7</v>
      </c>
      <c r="I4" s="10" t="s">
        <v>8</v>
      </c>
      <c r="J4" s="1"/>
      <c r="K4" s="1"/>
    </row>
    <row r="5" spans="1:11" ht="34.5" thickBot="1" x14ac:dyDescent="0.3">
      <c r="A5" s="11" t="s">
        <v>9</v>
      </c>
      <c r="B5" s="12" t="s">
        <v>10</v>
      </c>
      <c r="C5" s="12" t="s">
        <v>11</v>
      </c>
      <c r="D5" s="12" t="s">
        <v>12</v>
      </c>
      <c r="E5" s="12" t="s">
        <v>13</v>
      </c>
      <c r="F5" s="12" t="s">
        <v>14</v>
      </c>
      <c r="G5" s="12" t="s">
        <v>15</v>
      </c>
      <c r="H5" s="12" t="s">
        <v>16</v>
      </c>
      <c r="I5" s="12" t="s">
        <v>17</v>
      </c>
      <c r="J5" s="13" t="s">
        <v>18</v>
      </c>
      <c r="K5" s="12" t="s">
        <v>19</v>
      </c>
    </row>
    <row r="6" spans="1:11" ht="15" customHeight="1" x14ac:dyDescent="0.25">
      <c r="A6" s="33">
        <v>5</v>
      </c>
      <c r="B6" s="14" t="s">
        <v>20</v>
      </c>
      <c r="C6" s="15" t="s">
        <v>40</v>
      </c>
      <c r="D6" s="16" t="s">
        <v>41</v>
      </c>
      <c r="E6" s="54" t="s">
        <v>42</v>
      </c>
      <c r="F6" s="34">
        <v>0.4</v>
      </c>
      <c r="G6" s="34">
        <v>0.4</v>
      </c>
      <c r="H6" s="34">
        <v>9.8000000000000007</v>
      </c>
      <c r="I6" s="34">
        <v>47</v>
      </c>
      <c r="J6" s="35"/>
      <c r="K6" s="34">
        <v>39.049999999999997</v>
      </c>
    </row>
    <row r="7" spans="1:11" ht="15" customHeight="1" x14ac:dyDescent="0.25">
      <c r="A7" s="36"/>
      <c r="B7" s="17"/>
      <c r="C7" s="18" t="s">
        <v>21</v>
      </c>
      <c r="D7" s="19" t="s">
        <v>22</v>
      </c>
      <c r="E7" s="55" t="s">
        <v>39</v>
      </c>
      <c r="F7" s="37">
        <v>3.75</v>
      </c>
      <c r="G7" s="37">
        <v>1.45</v>
      </c>
      <c r="H7" s="37">
        <v>25.7</v>
      </c>
      <c r="I7" s="37">
        <v>131</v>
      </c>
      <c r="J7" s="38"/>
      <c r="K7" s="37"/>
    </row>
    <row r="8" spans="1:11" ht="15" customHeight="1" x14ac:dyDescent="0.25">
      <c r="A8" s="36"/>
      <c r="B8" s="17"/>
      <c r="C8" s="20" t="s">
        <v>23</v>
      </c>
      <c r="D8" s="21" t="s">
        <v>43</v>
      </c>
      <c r="E8" s="56" t="s">
        <v>44</v>
      </c>
      <c r="F8" s="37">
        <v>15.55</v>
      </c>
      <c r="G8" s="37">
        <v>18.350000000000001</v>
      </c>
      <c r="H8" s="37">
        <v>36.06</v>
      </c>
      <c r="I8" s="37">
        <v>398.93</v>
      </c>
      <c r="J8" s="38"/>
      <c r="K8" s="37"/>
    </row>
    <row r="9" spans="1:11" ht="15" customHeight="1" x14ac:dyDescent="0.25">
      <c r="A9" s="36"/>
      <c r="B9" s="17"/>
      <c r="C9" s="20" t="s">
        <v>24</v>
      </c>
      <c r="D9" s="21" t="s">
        <v>25</v>
      </c>
      <c r="E9" s="56" t="s">
        <v>26</v>
      </c>
      <c r="F9" s="37">
        <v>7.0000000000000007E-2</v>
      </c>
      <c r="G9" s="37">
        <v>0.02</v>
      </c>
      <c r="H9" s="37">
        <v>8</v>
      </c>
      <c r="I9" s="37">
        <v>32</v>
      </c>
      <c r="J9" s="38"/>
      <c r="K9" s="37"/>
    </row>
    <row r="10" spans="1:11" ht="15" customHeight="1" x14ac:dyDescent="0.25">
      <c r="A10" s="36"/>
      <c r="B10" s="17"/>
      <c r="C10" s="22"/>
      <c r="D10" s="39"/>
      <c r="E10" s="37"/>
      <c r="F10" s="37"/>
      <c r="G10" s="37"/>
      <c r="H10" s="37"/>
      <c r="I10" s="37"/>
      <c r="J10" s="38"/>
      <c r="K10" s="37"/>
    </row>
    <row r="11" spans="1:11" ht="15" customHeight="1" x14ac:dyDescent="0.25">
      <c r="A11" s="36"/>
      <c r="B11" s="17"/>
      <c r="C11" s="22"/>
      <c r="D11" s="39"/>
      <c r="E11" s="37"/>
      <c r="F11" s="37"/>
      <c r="G11" s="37"/>
      <c r="H11" s="37"/>
      <c r="I11" s="37"/>
      <c r="J11" s="38"/>
      <c r="K11" s="37"/>
    </row>
    <row r="12" spans="1:11" ht="15" customHeight="1" x14ac:dyDescent="0.25">
      <c r="A12" s="40"/>
      <c r="B12" s="23"/>
      <c r="C12" s="41" t="s">
        <v>27</v>
      </c>
      <c r="D12" s="42"/>
      <c r="E12" s="43">
        <f>E6+E7+E8+E9</f>
        <v>500</v>
      </c>
      <c r="F12" s="44">
        <f>SUM(F6:F11)</f>
        <v>19.770000000000003</v>
      </c>
      <c r="G12" s="44">
        <f>SUM(G6:G11)</f>
        <v>20.220000000000002</v>
      </c>
      <c r="H12" s="44">
        <f>SUM(H6:H11)</f>
        <v>79.56</v>
      </c>
      <c r="I12" s="44">
        <f>SUM(I6:I11)</f>
        <v>608.93000000000006</v>
      </c>
      <c r="J12" s="45"/>
      <c r="K12" s="44">
        <f>SUM(K6:K11)</f>
        <v>39.049999999999997</v>
      </c>
    </row>
    <row r="13" spans="1:11" ht="15" customHeight="1" x14ac:dyDescent="0.25">
      <c r="A13" s="46">
        <f>A6</f>
        <v>5</v>
      </c>
      <c r="B13" s="24" t="s">
        <v>28</v>
      </c>
      <c r="C13" s="25" t="s">
        <v>29</v>
      </c>
      <c r="D13" s="21" t="s">
        <v>45</v>
      </c>
      <c r="E13" s="26">
        <v>200</v>
      </c>
      <c r="F13" s="37">
        <v>4.3499999999999996</v>
      </c>
      <c r="G13" s="37">
        <v>5.22</v>
      </c>
      <c r="H13" s="37">
        <v>26.53</v>
      </c>
      <c r="I13" s="37">
        <v>218.6</v>
      </c>
      <c r="J13" s="38"/>
      <c r="K13" s="37">
        <v>80.66</v>
      </c>
    </row>
    <row r="14" spans="1:11" ht="15" customHeight="1" x14ac:dyDescent="0.25">
      <c r="A14" s="36"/>
      <c r="B14" s="17"/>
      <c r="C14" s="25" t="s">
        <v>30</v>
      </c>
      <c r="D14" s="21" t="s">
        <v>46</v>
      </c>
      <c r="E14" s="26">
        <v>100</v>
      </c>
      <c r="F14" s="37">
        <v>11.65</v>
      </c>
      <c r="G14" s="37">
        <v>11.66</v>
      </c>
      <c r="H14" s="37">
        <v>3.51</v>
      </c>
      <c r="I14" s="37">
        <v>166</v>
      </c>
      <c r="J14" s="38"/>
      <c r="K14" s="37"/>
    </row>
    <row r="15" spans="1:11" ht="15" customHeight="1" x14ac:dyDescent="0.25">
      <c r="A15" s="36"/>
      <c r="B15" s="17"/>
      <c r="C15" s="25" t="s">
        <v>31</v>
      </c>
      <c r="D15" s="21" t="s">
        <v>47</v>
      </c>
      <c r="E15" s="26">
        <v>150</v>
      </c>
      <c r="F15" s="37">
        <v>3.08</v>
      </c>
      <c r="G15" s="37">
        <v>5.01</v>
      </c>
      <c r="H15" s="37">
        <v>28.52</v>
      </c>
      <c r="I15" s="37">
        <v>145.5</v>
      </c>
      <c r="J15" s="38"/>
      <c r="K15" s="37"/>
    </row>
    <row r="16" spans="1:11" ht="15" customHeight="1" x14ac:dyDescent="0.25">
      <c r="A16" s="36"/>
      <c r="B16" s="17"/>
      <c r="C16" s="25" t="s">
        <v>32</v>
      </c>
      <c r="D16" s="21" t="s">
        <v>48</v>
      </c>
      <c r="E16" s="25">
        <v>200</v>
      </c>
      <c r="F16" s="37">
        <v>0.16</v>
      </c>
      <c r="G16" s="37">
        <v>0.16</v>
      </c>
      <c r="H16" s="37">
        <v>10.91</v>
      </c>
      <c r="I16" s="37">
        <v>46.6</v>
      </c>
      <c r="J16" s="38"/>
      <c r="K16" s="37"/>
    </row>
    <row r="17" spans="1:11" ht="15" customHeight="1" x14ac:dyDescent="0.25">
      <c r="A17" s="36"/>
      <c r="B17" s="17"/>
      <c r="C17" s="27" t="s">
        <v>21</v>
      </c>
      <c r="D17" s="28" t="s">
        <v>33</v>
      </c>
      <c r="E17" s="27">
        <v>30</v>
      </c>
      <c r="F17" s="37">
        <v>2.2799999999999998</v>
      </c>
      <c r="G17" s="37">
        <v>0.23999999999999996</v>
      </c>
      <c r="H17" s="37">
        <v>14.76</v>
      </c>
      <c r="I17" s="37">
        <v>70.5</v>
      </c>
      <c r="J17" s="38"/>
      <c r="K17" s="37"/>
    </row>
    <row r="18" spans="1:11" ht="15" customHeight="1" x14ac:dyDescent="0.25">
      <c r="A18" s="36"/>
      <c r="B18" s="17"/>
      <c r="C18" s="25" t="s">
        <v>34</v>
      </c>
      <c r="D18" s="21" t="s">
        <v>35</v>
      </c>
      <c r="E18" s="25">
        <v>30</v>
      </c>
      <c r="F18" s="37">
        <v>1.98</v>
      </c>
      <c r="G18" s="37">
        <v>0.36</v>
      </c>
      <c r="H18" s="37">
        <v>11.88</v>
      </c>
      <c r="I18" s="37">
        <v>59.4</v>
      </c>
      <c r="J18" s="38"/>
      <c r="K18" s="37"/>
    </row>
    <row r="19" spans="1:11" ht="15" customHeight="1" x14ac:dyDescent="0.25">
      <c r="A19" s="36"/>
      <c r="B19" s="17"/>
      <c r="C19" s="29"/>
      <c r="D19" s="47"/>
      <c r="E19" s="48"/>
      <c r="F19" s="37"/>
      <c r="G19" s="37"/>
      <c r="H19" s="37"/>
      <c r="I19" s="37"/>
      <c r="J19" s="38"/>
      <c r="K19" s="37"/>
    </row>
    <row r="20" spans="1:11" ht="15" customHeight="1" x14ac:dyDescent="0.25">
      <c r="A20" s="36"/>
      <c r="B20" s="17"/>
      <c r="C20" s="22"/>
      <c r="D20" s="39"/>
      <c r="E20" s="37"/>
      <c r="F20" s="37"/>
      <c r="G20" s="37"/>
      <c r="H20" s="37"/>
      <c r="I20" s="37"/>
      <c r="J20" s="38"/>
      <c r="K20" s="37"/>
    </row>
    <row r="21" spans="1:11" ht="15" customHeight="1" x14ac:dyDescent="0.25">
      <c r="A21" s="40"/>
      <c r="B21" s="23"/>
      <c r="C21" s="41" t="s">
        <v>27</v>
      </c>
      <c r="D21" s="42"/>
      <c r="E21" s="44">
        <f>SUM(E13:E20)</f>
        <v>710</v>
      </c>
      <c r="F21" s="57">
        <f>SUM(F13:F20)</f>
        <v>23.5</v>
      </c>
      <c r="G21" s="44">
        <f>SUM(G13:G20)</f>
        <v>22.65</v>
      </c>
      <c r="H21" s="44">
        <f>SUM(H13:H20)</f>
        <v>96.11</v>
      </c>
      <c r="I21" s="44">
        <f>SUM(I13:I20)</f>
        <v>706.6</v>
      </c>
      <c r="J21" s="45"/>
      <c r="K21" s="44">
        <f>SUM(K13:K20)</f>
        <v>80.66</v>
      </c>
    </row>
    <row r="22" spans="1:11" ht="15" customHeight="1" thickBot="1" x14ac:dyDescent="0.3">
      <c r="A22" s="49">
        <f>A6</f>
        <v>5</v>
      </c>
      <c r="B22" s="50" t="s">
        <v>36</v>
      </c>
      <c r="C22" s="51"/>
      <c r="D22" s="52"/>
      <c r="E22" s="53">
        <f>E12+E21</f>
        <v>1210</v>
      </c>
      <c r="F22" s="53">
        <f>F12+F21</f>
        <v>43.27</v>
      </c>
      <c r="G22" s="53">
        <f>G12+G21</f>
        <v>42.870000000000005</v>
      </c>
      <c r="H22" s="53">
        <f>H12+H21</f>
        <v>175.67000000000002</v>
      </c>
      <c r="I22" s="53">
        <f>I12+I21</f>
        <v>1315.5300000000002</v>
      </c>
      <c r="J22" s="53"/>
      <c r="K22" s="53">
        <f>K12+K21</f>
        <v>119.71</v>
      </c>
    </row>
  </sheetData>
  <mergeCells count="4">
    <mergeCell ref="B1:D1"/>
    <mergeCell ref="G1:J1"/>
    <mergeCell ref="G2:J2"/>
    <mergeCell ref="B22:C22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school</dc:creator>
  <cp:lastModifiedBy>school</cp:lastModifiedBy>
  <dcterms:created xsi:type="dcterms:W3CDTF">2024-03-12T08:32:48Z</dcterms:created>
  <dcterms:modified xsi:type="dcterms:W3CDTF">2024-03-12T09:22:00Z</dcterms:modified>
</cp:coreProperties>
</file>