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\Desktop\меню на сайт\"/>
    </mc:Choice>
  </mc:AlternateContent>
  <bookViews>
    <workbookView xWindow="0" yWindow="0" windowWidth="20490" windowHeight="7650" activeTab="1"/>
  </bookViews>
  <sheets>
    <sheet name="РТ  1 неделя" sheetId="4" r:id="rId1"/>
    <sheet name="РТ 2 неделя" sheetId="5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17" i="5" l="1"/>
  <c r="J17" i="5"/>
  <c r="I17" i="5"/>
  <c r="H17" i="5"/>
  <c r="F17" i="5"/>
  <c r="K64" i="4"/>
  <c r="J64" i="4"/>
  <c r="I64" i="4"/>
  <c r="H64" i="4"/>
  <c r="F64" i="4"/>
  <c r="K47" i="4"/>
  <c r="J47" i="4"/>
  <c r="I47" i="4"/>
  <c r="H47" i="4"/>
  <c r="F47" i="4"/>
  <c r="K38" i="4"/>
  <c r="J38" i="4"/>
  <c r="I38" i="4"/>
  <c r="H38" i="4"/>
  <c r="F38" i="4"/>
  <c r="K56" i="4" l="1"/>
  <c r="J56" i="4"/>
  <c r="I56" i="4"/>
  <c r="H56" i="4"/>
  <c r="F56" i="4"/>
  <c r="K29" i="4"/>
  <c r="J29" i="4"/>
  <c r="I29" i="4"/>
  <c r="H29" i="4"/>
  <c r="F29" i="4"/>
  <c r="K20" i="4"/>
  <c r="J20" i="4"/>
  <c r="I20" i="4"/>
  <c r="H20" i="4"/>
  <c r="F20" i="4"/>
</calcChain>
</file>

<file path=xl/sharedStrings.xml><?xml version="1.0" encoding="utf-8"?>
<sst xmlns="http://schemas.openxmlformats.org/spreadsheetml/2006/main" count="174" uniqueCount="86">
  <si>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</si>
  <si>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</si>
  <si>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</si>
  <si>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</si>
  <si>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</si>
  <si>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</si>
  <si>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</si>
  <si>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</si>
  <si>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</si>
  <si>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</si>
  <si>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</si>
  <si>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</si>
  <si>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-</t>
  </si>
  <si>
    <t>№ рец.</t>
  </si>
  <si>
    <t>Выход, г</t>
  </si>
  <si>
    <t>ТТК 2022 г</t>
  </si>
  <si>
    <t>ИТОГО</t>
  </si>
  <si>
    <t>№ 338/2015г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</si>
  <si>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</si>
  <si>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</si>
  <si>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</si>
  <si>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</si>
  <si>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</si>
  <si>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</si>
  <si>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</si>
  <si>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понедельник</t>
  </si>
  <si>
    <t>среда</t>
  </si>
  <si>
    <t>четверг</t>
  </si>
  <si>
    <t>гор блюдо</t>
  </si>
  <si>
    <t xml:space="preserve">Хлеб ржано-пшеничный </t>
  </si>
  <si>
    <t>закуска</t>
  </si>
  <si>
    <t>печенье</t>
  </si>
  <si>
    <t>Акт 2019</t>
  </si>
  <si>
    <t>Хлеб пшеничный</t>
  </si>
  <si>
    <t>ТТК</t>
  </si>
  <si>
    <t xml:space="preserve">Ёжики мясные с рисом в соусе томатном </t>
  </si>
  <si>
    <t>№ 47/2015 г</t>
  </si>
  <si>
    <t>Жаркое из птицы</t>
  </si>
  <si>
    <t>ТТК 2021</t>
  </si>
  <si>
    <t>вторник</t>
  </si>
  <si>
    <t>Суббота</t>
  </si>
  <si>
    <t>пятница</t>
  </si>
  <si>
    <t>Гуляш из птицы</t>
  </si>
  <si>
    <t>№ 302/2015 г</t>
  </si>
  <si>
    <t>Каша гречневая рассыпчатая</t>
  </si>
  <si>
    <t>№ 52/2015 г</t>
  </si>
  <si>
    <t>№ 312/2015 г</t>
  </si>
  <si>
    <t>гор. блюдо</t>
  </si>
  <si>
    <t>№ 243/2015 г</t>
  </si>
  <si>
    <t>№ 202/2015 г</t>
  </si>
  <si>
    <t>Макаронные изделия отваренные</t>
  </si>
  <si>
    <t>Макаронные изделия отварные</t>
  </si>
  <si>
    <t>№ 338/2015 г</t>
  </si>
  <si>
    <t>№ 45/2015</t>
  </si>
  <si>
    <t>Салат из белокачанной капусты</t>
  </si>
  <si>
    <t>Печенье весовое</t>
  </si>
  <si>
    <t>Напиток из замороженной черной смородины</t>
  </si>
  <si>
    <t>№ 15/2015 г</t>
  </si>
  <si>
    <t>Пюре кртофельное с маслом сливочным</t>
  </si>
  <si>
    <t>№ 648/2004 г</t>
  </si>
  <si>
    <t>№ 309/2015 г</t>
  </si>
  <si>
    <t>№338/2015 г</t>
  </si>
  <si>
    <t>АКТ 2019</t>
  </si>
  <si>
    <t>Печенье сдобное "Морковное"</t>
  </si>
  <si>
    <t>Печенье сдобное "Шоколадное"</t>
  </si>
  <si>
    <t xml:space="preserve">Салат из квашенной капусты </t>
  </si>
  <si>
    <t xml:space="preserve">Свекла отварная с маслом </t>
  </si>
  <si>
    <t>с 6 по 11 февраля, с 20 по 25  февраля (РТ) МЛАДШИЕ</t>
  </si>
  <si>
    <t>Напиток из замороженной смородины</t>
  </si>
  <si>
    <t xml:space="preserve">Печенье сдобное "Мягкое" </t>
  </si>
  <si>
    <t>№ 348/2015</t>
  </si>
  <si>
    <t>Компот из сушеных плодов (урюк)</t>
  </si>
  <si>
    <t>Печенье сдобное "Американер с кунжутом"</t>
  </si>
  <si>
    <t>Котлеты "Аппетитные"</t>
  </si>
  <si>
    <t>№ 303/2015 г</t>
  </si>
  <si>
    <t>Каша рисовая вязкая</t>
  </si>
  <si>
    <t>ТТК  2023 г</t>
  </si>
  <si>
    <t>Напиток из шиповника</t>
  </si>
  <si>
    <t>Напиток из замороженной вишни</t>
  </si>
  <si>
    <t>Биточки рыбные из фарша минтая/огурец соленый (доп. гарнир)</t>
  </si>
  <si>
    <t>Птица запеченная</t>
  </si>
  <si>
    <t xml:space="preserve">Сосиски отварные </t>
  </si>
  <si>
    <t>№ 348/2015 г</t>
  </si>
  <si>
    <t>Компот из плодов сушеных (урюк)</t>
  </si>
  <si>
    <t>Сыр порционно</t>
  </si>
  <si>
    <t>МБОУ"Отар-Дубровская СОШ" Пестречинский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</si>
</sst>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0"/>
      <name val="Calibri"/>
      <family val="2"/>
      <charset val="204"/>
      <scheme val="minor"/>
    </font>
    <font>
      <sz val="18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0" fillId="0" borderId="0" xfId="0" applyBorder="1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8" fillId="2" borderId="0" xfId="0" applyFont="1" applyFill="1" applyBorder="1"/>
    <xf numFmtId="0" fontId="4" fillId="2" borderId="0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vertical="center"/>
    </xf>
    <xf numFmtId="2" fontId="4" fillId="2" borderId="0" xfId="0" applyNumberFormat="1" applyFont="1" applyFill="1" applyBorder="1" applyAlignment="1">
      <alignment horizontal="center" vertical="center"/>
    </xf>
    <xf numFmtId="0" fontId="4" fillId="0" borderId="0" xfId="0" applyFont="1" applyFill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14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7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/>
    </xf>
    <xf numFmtId="0" fontId="4" fillId="2" borderId="16" xfId="0" applyFont="1" applyFill="1" applyBorder="1" applyAlignment="1"/>
    <xf numFmtId="0" fontId="4" fillId="2" borderId="16" xfId="0" applyFont="1" applyFill="1" applyBorder="1" applyAlignment="1">
      <alignment horizontal="center"/>
    </xf>
    <xf numFmtId="0" fontId="4" fillId="2" borderId="17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5" xfId="0" applyFont="1" applyFill="1" applyBorder="1"/>
    <xf numFmtId="0" fontId="4" fillId="2" borderId="10" xfId="0" applyFont="1" applyFill="1" applyBorder="1" applyAlignment="1" applyProtection="1">
      <alignment horizontal="center"/>
      <protection locked="0"/>
    </xf>
    <xf numFmtId="0" fontId="9" fillId="2" borderId="14" xfId="0" applyFont="1" applyFill="1" applyBorder="1" applyAlignment="1" applyProtection="1">
      <protection locked="0"/>
    </xf>
    <xf numFmtId="0" fontId="4" fillId="2" borderId="10" xfId="0" applyNumberFormat="1" applyFont="1" applyFill="1" applyBorder="1" applyAlignment="1" applyProtection="1">
      <alignment horizontal="center"/>
      <protection locked="0"/>
    </xf>
    <xf numFmtId="2" fontId="4" fillId="2" borderId="10" xfId="0" applyNumberFormat="1" applyFont="1" applyFill="1" applyBorder="1" applyAlignment="1" applyProtection="1">
      <alignment horizontal="center"/>
      <protection locked="0"/>
    </xf>
    <xf numFmtId="2" fontId="9" fillId="2" borderId="10" xfId="0" applyNumberFormat="1" applyFont="1" applyFill="1" applyBorder="1" applyAlignment="1" applyProtection="1">
      <alignment horizontal="center" vertical="center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2" borderId="6" xfId="0" applyFont="1" applyFill="1" applyBorder="1"/>
    <xf numFmtId="0" fontId="4" fillId="2" borderId="10" xfId="0" applyFont="1" applyFill="1" applyBorder="1"/>
    <xf numFmtId="1" fontId="4" fillId="2" borderId="10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/>
    <xf numFmtId="0" fontId="9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9" fillId="2" borderId="1" xfId="0" applyFont="1" applyFill="1" applyBorder="1" applyAlignment="1" applyProtection="1">
      <alignment horizont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/>
    <xf numFmtId="0" fontId="4" fillId="2" borderId="9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9" fillId="2" borderId="9" xfId="0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wrapText="1"/>
      <protection locked="0"/>
    </xf>
    <xf numFmtId="1" fontId="4" fillId="2" borderId="9" xfId="0" applyNumberFormat="1" applyFont="1" applyFill="1" applyBorder="1" applyAlignment="1" applyProtection="1">
      <alignment horizontal="center"/>
      <protection locked="0"/>
    </xf>
    <xf numFmtId="2" fontId="4" fillId="2" borderId="9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6" fillId="2" borderId="12" xfId="0" applyFont="1" applyFill="1" applyBorder="1" applyAlignment="1">
      <alignment wrapText="1"/>
    </xf>
    <xf numFmtId="0" fontId="4" fillId="2" borderId="3" xfId="0" applyFont="1" applyFill="1" applyBorder="1" applyProtection="1"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0" fontId="4" fillId="2" borderId="10" xfId="0" applyFont="1" applyFill="1" applyBorder="1" applyAlignment="1">
      <alignment horizontal="center"/>
    </xf>
    <xf numFmtId="0" fontId="9" fillId="2" borderId="10" xfId="0" applyFont="1" applyFill="1" applyBorder="1" applyAlignment="1"/>
    <xf numFmtId="0" fontId="9" fillId="2" borderId="10" xfId="0" applyFont="1" applyFill="1" applyBorder="1" applyAlignment="1">
      <alignment horizontal="center"/>
    </xf>
    <xf numFmtId="2" fontId="9" fillId="2" borderId="10" xfId="0" applyNumberFormat="1" applyFont="1" applyFill="1" applyBorder="1" applyAlignment="1">
      <alignment horizontal="center" vertical="center"/>
    </xf>
    <xf numFmtId="0" fontId="9" fillId="2" borderId="10" xfId="0" applyFont="1" applyFill="1" applyBorder="1"/>
    <xf numFmtId="0" fontId="4" fillId="2" borderId="1" xfId="0" applyFont="1" applyFill="1" applyBorder="1" applyAlignment="1">
      <alignment horizontal="center"/>
    </xf>
    <xf numFmtId="0" fontId="9" fillId="2" borderId="1" xfId="0" applyFont="1" applyFill="1" applyBorder="1" applyAlignment="1"/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6" fillId="2" borderId="12" xfId="0" applyFont="1" applyFill="1" applyBorder="1"/>
    <xf numFmtId="0" fontId="6" fillId="2" borderId="18" xfId="0" applyFont="1" applyFill="1" applyBorder="1" applyAlignment="1">
      <alignment wrapText="1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9" fillId="2" borderId="10" xfId="0" applyFont="1" applyFill="1" applyBorder="1" applyAlignment="1">
      <alignment wrapText="1"/>
    </xf>
    <xf numFmtId="2" fontId="9" fillId="2" borderId="1" xfId="0" applyNumberFormat="1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6" fillId="2" borderId="21" xfId="0" applyFont="1" applyFill="1" applyBorder="1" applyAlignment="1">
      <alignment wrapText="1"/>
    </xf>
    <xf numFmtId="0" fontId="4" fillId="2" borderId="3" xfId="0" applyFont="1" applyFill="1" applyBorder="1"/>
    <xf numFmtId="1" fontId="6" fillId="2" borderId="3" xfId="0" applyNumberFormat="1" applyFont="1" applyFill="1" applyBorder="1" applyAlignment="1" applyProtection="1">
      <alignment horizontal="center"/>
      <protection locked="0"/>
    </xf>
    <xf numFmtId="0" fontId="4" fillId="2" borderId="7" xfId="0" applyFont="1" applyFill="1" applyBorder="1"/>
    <xf numFmtId="0" fontId="4" fillId="2" borderId="11" xfId="0" applyFont="1" applyFill="1" applyBorder="1"/>
    <xf numFmtId="0" fontId="9" fillId="2" borderId="3" xfId="0" applyFont="1" applyFill="1" applyBorder="1" applyAlignment="1" applyProtection="1">
      <alignment horizontal="center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4" fillId="2" borderId="19" xfId="0" applyFont="1" applyFill="1" applyBorder="1"/>
    <xf numFmtId="0" fontId="4" fillId="2" borderId="3" xfId="0" applyFont="1" applyFill="1" applyBorder="1" applyAlignment="1">
      <alignment wrapText="1"/>
    </xf>
    <xf numFmtId="0" fontId="6" fillId="2" borderId="22" xfId="0" applyFont="1" applyFill="1" applyBorder="1" applyAlignment="1">
      <alignment wrapText="1"/>
    </xf>
    <xf numFmtId="0" fontId="4" fillId="2" borderId="23" xfId="0" applyFont="1" applyFill="1" applyBorder="1"/>
    <xf numFmtId="0" fontId="9" fillId="2" borderId="1" xfId="0" applyFont="1" applyFill="1" applyBorder="1"/>
    <xf numFmtId="1" fontId="9" fillId="2" borderId="1" xfId="0" applyNumberFormat="1" applyFont="1" applyFill="1" applyBorder="1" applyAlignment="1">
      <alignment horizontal="center"/>
    </xf>
    <xf numFmtId="0" fontId="4" fillId="2" borderId="20" xfId="0" applyFont="1" applyFill="1" applyBorder="1"/>
    <xf numFmtId="0" fontId="4" fillId="2" borderId="9" xfId="0" applyFont="1" applyFill="1" applyBorder="1" applyAlignment="1">
      <alignment wrapText="1"/>
    </xf>
    <xf numFmtId="1" fontId="10" fillId="2" borderId="1" xfId="0" applyNumberFormat="1" applyFont="1" applyFill="1" applyBorder="1" applyAlignment="1">
      <alignment horizontal="center"/>
    </xf>
    <xf numFmtId="2" fontId="10" fillId="2" borderId="1" xfId="0" applyNumberFormat="1" applyFont="1" applyFill="1" applyBorder="1" applyAlignment="1">
      <alignment horizontal="center"/>
    </xf>
    <xf numFmtId="1" fontId="10" fillId="2" borderId="3" xfId="0" applyNumberFormat="1" applyFont="1" applyFill="1" applyBorder="1" applyAlignment="1">
      <alignment horizontal="center"/>
    </xf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0" fontId="4" fillId="2" borderId="20" xfId="0" applyFont="1" applyFill="1" applyBorder="1" applyProtection="1">
      <protection locked="0"/>
    </xf>
    <xf numFmtId="0" fontId="5" fillId="0" borderId="0" xfId="0" applyFont="1"/>
    <xf numFmtId="0" fontId="7" fillId="2" borderId="0" xfId="0" applyFont="1" applyFill="1"/>
    <xf numFmtId="0" fontId="4" fillId="2" borderId="24" xfId="0" applyFont="1" applyFill="1" applyBorder="1" applyAlignment="1">
      <alignment horizontal="center"/>
    </xf>
    <xf numFmtId="0" fontId="3" fillId="2" borderId="10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0" fontId="3" fillId="2" borderId="9" xfId="0" applyFont="1" applyFill="1" applyBorder="1" applyAlignment="1" applyProtection="1">
      <alignment wrapText="1"/>
      <protection locked="0"/>
    </xf>
    <xf numFmtId="0" fontId="3" fillId="2" borderId="10" xfId="0" applyFont="1" applyFill="1" applyBorder="1" applyAlignment="1">
      <alignment horizontal="center"/>
    </xf>
    <xf numFmtId="0" fontId="3" fillId="2" borderId="9" xfId="0" applyFont="1" applyFill="1" applyBorder="1" applyAlignment="1" applyProtection="1">
      <alignment horizontal="center"/>
      <protection locked="0"/>
    </xf>
    <xf numFmtId="0" fontId="6" fillId="2" borderId="4" xfId="0" applyFont="1" applyFill="1" applyBorder="1"/>
    <xf numFmtId="0" fontId="3" fillId="2" borderId="10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/>
    </xf>
    <xf numFmtId="0" fontId="3" fillId="2" borderId="20" xfId="0" applyFont="1" applyFill="1" applyBorder="1" applyAlignment="1">
      <alignment wrapText="1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14" fontId="4" fillId="2" borderId="6" xfId="0" applyNumberFormat="1" applyFont="1" applyFill="1" applyBorder="1"/>
    <xf numFmtId="0" fontId="4" fillId="2" borderId="2" xfId="0" applyFont="1" applyFill="1" applyBorder="1" applyAlignment="1" applyProtection="1">
      <protection locked="0"/>
    </xf>
    <xf numFmtId="0" fontId="4" fillId="2" borderId="8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M70"/>
  <sheetViews>
    <sheetView topLeftCell="A3" workbookViewId="0">
      <selection activeCell="E25" sqref="E25"/>
    </sheetView>
  </sheetViews>
  <sheetFormatPr defaultRowHeight="15" x14ac:dyDescent="0.25"/>
  <cols>
    <col min="2" max="2" width="20" customWidth="1"/>
    <col min="3" max="3" width="13.7109375" customWidth="1"/>
    <col min="4" max="4" width="15.140625" customWidth="1"/>
    <col min="5" max="5" width="52.85546875" customWidth="1"/>
    <col min="8" max="8" width="14.85546875" customWidth="1"/>
    <col min="11" max="11" width="11.28515625" customWidth="1"/>
  </cols>
  <sheetData>
    <row r="2" spans="1:13" x14ac:dyDescent="0.25">
      <c r="A2" s="2"/>
      <c r="B2" s="2"/>
      <c r="C2" s="3"/>
      <c r="D2" s="4"/>
      <c r="E2" s="5"/>
      <c r="F2" s="6"/>
      <c r="G2" s="4"/>
      <c r="H2" s="4"/>
      <c r="I2" s="3"/>
      <c r="J2" s="7"/>
      <c r="K2" s="7"/>
      <c r="L2" s="8"/>
      <c r="M2" s="8"/>
    </row>
    <row r="3" spans="1:13" x14ac:dyDescent="0.25">
      <c r="A3" s="2"/>
      <c r="B3" s="2"/>
      <c r="C3" s="3"/>
      <c r="D3" s="4"/>
      <c r="E3" s="5"/>
      <c r="F3" s="6"/>
      <c r="G3" s="4"/>
      <c r="H3" s="4"/>
      <c r="I3" s="3"/>
      <c r="J3" s="7"/>
      <c r="K3" s="7"/>
      <c r="L3" s="8"/>
      <c r="M3" s="8"/>
    </row>
    <row r="4" spans="1:13" x14ac:dyDescent="0.25">
      <c r="A4" s="2"/>
      <c r="B4" s="2"/>
      <c r="C4" s="3"/>
      <c r="D4" s="4"/>
      <c r="E4" s="5"/>
      <c r="F4" s="6"/>
      <c r="G4" s="4"/>
      <c r="H4" s="4"/>
      <c r="I4" s="3"/>
      <c r="J4" s="7"/>
      <c r="K4" s="7"/>
      <c r="L4" s="8"/>
      <c r="M4" s="8"/>
    </row>
    <row r="5" spans="1:13" x14ac:dyDescent="0.25">
      <c r="A5" s="2"/>
      <c r="B5" s="2"/>
      <c r="C5" s="3"/>
      <c r="D5" s="4"/>
      <c r="E5" s="5"/>
      <c r="F5" s="6"/>
      <c r="G5" s="4"/>
      <c r="H5" s="4"/>
      <c r="I5" s="3"/>
      <c r="J5" s="7"/>
      <c r="K5" s="7"/>
      <c r="L5" s="8"/>
      <c r="M5" s="8"/>
    </row>
    <row r="6" spans="1:13" x14ac:dyDescent="0.25">
      <c r="A6" s="2"/>
      <c r="B6" s="2"/>
      <c r="C6" s="3"/>
      <c r="D6" s="4"/>
      <c r="E6" s="5"/>
      <c r="F6" s="6"/>
      <c r="G6" s="4"/>
      <c r="H6" s="4"/>
      <c r="I6" s="3"/>
      <c r="J6" s="7"/>
      <c r="K6" s="7"/>
      <c r="L6" s="8"/>
      <c r="M6" s="8"/>
    </row>
    <row r="7" spans="1:13" x14ac:dyDescent="0.25">
      <c r="A7" s="2"/>
      <c r="B7" s="2"/>
      <c r="C7" s="3"/>
      <c r="D7" s="4"/>
      <c r="E7" s="5"/>
      <c r="F7" s="6"/>
      <c r="G7" s="4"/>
      <c r="H7" s="4"/>
      <c r="I7" s="3"/>
      <c r="J7" s="7"/>
      <c r="K7" s="7"/>
      <c r="L7" s="8"/>
      <c r="M7" s="8"/>
    </row>
    <row r="8" spans="1:13" ht="23.25" x14ac:dyDescent="0.35">
      <c r="A8" s="2"/>
      <c r="B8" s="9" t="s">
        <v>67</v>
      </c>
      <c r="C8" s="10"/>
      <c r="D8" s="11"/>
      <c r="E8" s="12"/>
      <c r="F8" s="13"/>
      <c r="G8" s="11"/>
      <c r="H8" s="11"/>
      <c r="I8" s="10"/>
      <c r="J8" s="10"/>
      <c r="K8" s="10"/>
      <c r="L8" s="8"/>
      <c r="M8" s="8"/>
    </row>
    <row r="9" spans="1:13" x14ac:dyDescent="0.25">
      <c r="A9" s="14"/>
      <c r="B9" s="15" t="s">
        <v>0</v>
      </c>
      <c r="C9" s="119" t="s">
        <v>12</v>
      </c>
      <c r="D9" s="120"/>
      <c r="E9" s="121"/>
      <c r="F9" s="16" t="s">
        <v>11</v>
      </c>
      <c r="G9" s="17"/>
      <c r="H9" s="16"/>
      <c r="I9" s="16"/>
      <c r="J9" s="16" t="s">
        <v>20</v>
      </c>
      <c r="K9" s="18"/>
      <c r="L9" s="19"/>
      <c r="M9" s="8"/>
    </row>
    <row r="10" spans="1:13" ht="15.75" thickBot="1" x14ac:dyDescent="0.3">
      <c r="A10" s="14"/>
      <c r="B10" s="15"/>
      <c r="C10" s="15"/>
      <c r="D10" s="16"/>
      <c r="E10" s="20"/>
      <c r="F10" s="16"/>
      <c r="G10" s="16"/>
      <c r="H10" s="16"/>
      <c r="I10" s="16"/>
      <c r="J10" s="16"/>
      <c r="K10" s="16"/>
      <c r="L10" s="19"/>
      <c r="M10" s="8"/>
    </row>
    <row r="11" spans="1:13" ht="15.75" thickBot="1" x14ac:dyDescent="0.3">
      <c r="A11" s="14"/>
      <c r="B11" s="21" t="s">
        <v>1</v>
      </c>
      <c r="C11" s="22" t="s">
        <v>2</v>
      </c>
      <c r="D11" s="23" t="s">
        <v>13</v>
      </c>
      <c r="E11" s="24" t="s">
        <v>3</v>
      </c>
      <c r="F11" s="25" t="s">
        <v>14</v>
      </c>
      <c r="G11" s="25" t="s">
        <v>4</v>
      </c>
      <c r="H11" s="25" t="s">
        <v>5</v>
      </c>
      <c r="I11" s="25" t="s">
        <v>6</v>
      </c>
      <c r="J11" s="25" t="s">
        <v>7</v>
      </c>
      <c r="K11" s="26" t="s">
        <v>8</v>
      </c>
      <c r="L11" s="19"/>
      <c r="M11" s="8"/>
    </row>
    <row r="12" spans="1:13" x14ac:dyDescent="0.25">
      <c r="A12" s="14"/>
      <c r="B12" s="27" t="s">
        <v>9</v>
      </c>
      <c r="C12" s="28" t="s">
        <v>21</v>
      </c>
      <c r="D12" s="104" t="s">
        <v>15</v>
      </c>
      <c r="E12" s="30" t="s">
        <v>35</v>
      </c>
      <c r="F12" s="31">
        <v>100</v>
      </c>
      <c r="G12" s="32"/>
      <c r="H12" s="33">
        <v>136</v>
      </c>
      <c r="I12" s="33">
        <v>6.1</v>
      </c>
      <c r="J12" s="33">
        <v>7.9</v>
      </c>
      <c r="K12" s="34">
        <v>10.23</v>
      </c>
      <c r="L12" s="19"/>
      <c r="M12" s="8"/>
    </row>
    <row r="13" spans="1:13" x14ac:dyDescent="0.25">
      <c r="A13" s="14"/>
      <c r="B13" s="35"/>
      <c r="C13" s="36" t="s">
        <v>28</v>
      </c>
      <c r="D13" s="29" t="s">
        <v>60</v>
      </c>
      <c r="E13" s="30" t="s">
        <v>51</v>
      </c>
      <c r="F13" s="37">
        <v>150</v>
      </c>
      <c r="G13" s="32"/>
      <c r="H13" s="33">
        <v>127</v>
      </c>
      <c r="I13" s="33">
        <v>5.6</v>
      </c>
      <c r="J13" s="33">
        <v>5.0599999999999996</v>
      </c>
      <c r="K13" s="34">
        <v>15</v>
      </c>
      <c r="L13" s="19"/>
      <c r="M13" s="8"/>
    </row>
    <row r="14" spans="1:13" ht="15.75" customHeight="1" x14ac:dyDescent="0.25">
      <c r="A14" s="14"/>
      <c r="B14" s="35"/>
      <c r="C14" s="38" t="s">
        <v>22</v>
      </c>
      <c r="D14" s="29" t="s">
        <v>19</v>
      </c>
      <c r="E14" s="39" t="s">
        <v>68</v>
      </c>
      <c r="F14" s="40">
        <v>200</v>
      </c>
      <c r="G14" s="41"/>
      <c r="H14" s="42">
        <v>44</v>
      </c>
      <c r="I14" s="42">
        <v>0.1</v>
      </c>
      <c r="J14" s="42">
        <v>0.04</v>
      </c>
      <c r="K14" s="43">
        <v>10.71</v>
      </c>
      <c r="L14" s="19"/>
      <c r="M14" s="8"/>
    </row>
    <row r="15" spans="1:13" ht="16.5" customHeight="1" x14ac:dyDescent="0.25">
      <c r="A15" s="14"/>
      <c r="B15" s="35" t="s">
        <v>25</v>
      </c>
      <c r="C15" s="38" t="s">
        <v>23</v>
      </c>
      <c r="D15" s="44"/>
      <c r="E15" s="45" t="s">
        <v>29</v>
      </c>
      <c r="F15" s="46">
        <v>15</v>
      </c>
      <c r="G15" s="41"/>
      <c r="H15" s="47">
        <v>33</v>
      </c>
      <c r="I15" s="47">
        <v>0.75</v>
      </c>
      <c r="J15" s="47">
        <v>0.15</v>
      </c>
      <c r="K15" s="41">
        <v>6.75</v>
      </c>
      <c r="L15" s="19"/>
      <c r="M15" s="8"/>
    </row>
    <row r="16" spans="1:13" ht="15" customHeight="1" x14ac:dyDescent="0.25">
      <c r="A16" s="14"/>
      <c r="B16" s="35"/>
      <c r="C16" s="38" t="s">
        <v>23</v>
      </c>
      <c r="D16" s="49"/>
      <c r="E16" s="50" t="s">
        <v>33</v>
      </c>
      <c r="F16" s="51">
        <v>15</v>
      </c>
      <c r="G16" s="52"/>
      <c r="H16" s="42">
        <v>35</v>
      </c>
      <c r="I16" s="42">
        <v>1.1399999999999999</v>
      </c>
      <c r="J16" s="42">
        <v>0.12</v>
      </c>
      <c r="K16" s="43">
        <v>7.38</v>
      </c>
      <c r="L16" s="19"/>
      <c r="M16" s="8"/>
    </row>
    <row r="17" spans="1:13" x14ac:dyDescent="0.25">
      <c r="A17" s="14"/>
      <c r="B17" s="35"/>
      <c r="C17" s="48"/>
      <c r="D17" s="49" t="s">
        <v>57</v>
      </c>
      <c r="E17" s="117" t="s">
        <v>84</v>
      </c>
      <c r="F17" s="54">
        <v>10</v>
      </c>
      <c r="G17" s="55"/>
      <c r="H17" s="55">
        <v>35</v>
      </c>
      <c r="I17" s="55">
        <v>2.63</v>
      </c>
      <c r="J17" s="55">
        <v>2.66</v>
      </c>
      <c r="K17" s="55">
        <v>0</v>
      </c>
      <c r="L17" s="19"/>
      <c r="M17" s="8"/>
    </row>
    <row r="18" spans="1:13" x14ac:dyDescent="0.25">
      <c r="A18" s="14"/>
      <c r="B18" s="35"/>
      <c r="C18" s="56" t="s">
        <v>31</v>
      </c>
      <c r="D18" s="49"/>
      <c r="E18" s="106" t="s">
        <v>69</v>
      </c>
      <c r="F18" s="54">
        <v>30</v>
      </c>
      <c r="G18" s="55"/>
      <c r="H18" s="55">
        <v>159</v>
      </c>
      <c r="I18" s="55">
        <v>2.0699999999999998</v>
      </c>
      <c r="J18" s="55">
        <v>7.94</v>
      </c>
      <c r="K18" s="55">
        <v>19.760000000000002</v>
      </c>
      <c r="L18" s="19"/>
      <c r="M18" s="8"/>
    </row>
    <row r="19" spans="1:13" ht="15.75" thickBot="1" x14ac:dyDescent="0.3">
      <c r="A19" s="14"/>
      <c r="B19" s="35"/>
      <c r="C19" s="57"/>
      <c r="D19" s="49"/>
      <c r="E19" s="53"/>
      <c r="F19" s="54"/>
      <c r="G19" s="55"/>
      <c r="H19" s="55"/>
      <c r="I19" s="55"/>
      <c r="J19" s="55"/>
      <c r="K19" s="55"/>
      <c r="L19" s="19"/>
      <c r="M19" s="8"/>
    </row>
    <row r="20" spans="1:13" ht="15.75" thickBot="1" x14ac:dyDescent="0.3">
      <c r="A20" s="14"/>
      <c r="B20" s="58" t="s">
        <v>16</v>
      </c>
      <c r="C20" s="59"/>
      <c r="D20" s="44"/>
      <c r="E20" s="45"/>
      <c r="F20" s="60">
        <f>F12+F13+F14+F15+F16+F17+F18</f>
        <v>520</v>
      </c>
      <c r="G20" s="61">
        <v>64.19</v>
      </c>
      <c r="H20" s="60">
        <f t="shared" ref="H20:K20" si="0">H12+H13+H14+H15+H16+H17+H18</f>
        <v>569</v>
      </c>
      <c r="I20" s="61">
        <f t="shared" si="0"/>
        <v>18.39</v>
      </c>
      <c r="J20" s="61">
        <f t="shared" si="0"/>
        <v>23.87</v>
      </c>
      <c r="K20" s="61">
        <f t="shared" si="0"/>
        <v>69.83</v>
      </c>
      <c r="L20" s="19"/>
      <c r="M20" s="8"/>
    </row>
    <row r="21" spans="1:13" x14ac:dyDescent="0.25">
      <c r="A21" s="14"/>
      <c r="B21" s="35" t="s">
        <v>9</v>
      </c>
      <c r="C21" s="36" t="s">
        <v>21</v>
      </c>
      <c r="D21" s="62" t="s">
        <v>38</v>
      </c>
      <c r="E21" s="63" t="s">
        <v>37</v>
      </c>
      <c r="F21" s="64">
        <v>190</v>
      </c>
      <c r="G21" s="34"/>
      <c r="H21" s="65">
        <v>243</v>
      </c>
      <c r="I21" s="65">
        <v>13.43</v>
      </c>
      <c r="J21" s="65">
        <v>12.1</v>
      </c>
      <c r="K21" s="65">
        <v>21.45</v>
      </c>
      <c r="L21" s="19"/>
      <c r="M21" s="8"/>
    </row>
    <row r="22" spans="1:13" x14ac:dyDescent="0.25">
      <c r="A22" s="14"/>
      <c r="B22" s="35" t="s">
        <v>39</v>
      </c>
      <c r="C22" s="38" t="s">
        <v>22</v>
      </c>
      <c r="D22" s="107" t="s">
        <v>70</v>
      </c>
      <c r="E22" s="66" t="s">
        <v>71</v>
      </c>
      <c r="F22" s="40">
        <v>200</v>
      </c>
      <c r="G22" s="41"/>
      <c r="H22" s="40">
        <v>100</v>
      </c>
      <c r="I22" s="40">
        <v>1</v>
      </c>
      <c r="J22" s="40">
        <v>0.08</v>
      </c>
      <c r="K22" s="40">
        <v>23.56</v>
      </c>
      <c r="L22" s="19"/>
      <c r="M22" s="8"/>
    </row>
    <row r="23" spans="1:13" ht="16.5" customHeight="1" x14ac:dyDescent="0.25">
      <c r="A23" s="14"/>
      <c r="B23" s="35"/>
      <c r="C23" s="38" t="s">
        <v>23</v>
      </c>
      <c r="D23" s="44"/>
      <c r="E23" s="45" t="s">
        <v>29</v>
      </c>
      <c r="F23" s="46">
        <v>20</v>
      </c>
      <c r="G23" s="41"/>
      <c r="H23" s="47">
        <v>44</v>
      </c>
      <c r="I23" s="47">
        <v>1</v>
      </c>
      <c r="J23" s="47">
        <v>0.2</v>
      </c>
      <c r="K23" s="47">
        <v>9</v>
      </c>
      <c r="L23" s="19"/>
      <c r="M23" s="8"/>
    </row>
    <row r="24" spans="1:13" ht="15" customHeight="1" x14ac:dyDescent="0.25">
      <c r="A24" s="14"/>
      <c r="B24" s="35"/>
      <c r="C24" s="38" t="s">
        <v>23</v>
      </c>
      <c r="D24" s="49"/>
      <c r="E24" s="50" t="s">
        <v>33</v>
      </c>
      <c r="F24" s="51">
        <v>20</v>
      </c>
      <c r="G24" s="52"/>
      <c r="H24" s="42">
        <v>47</v>
      </c>
      <c r="I24" s="42">
        <v>1.52</v>
      </c>
      <c r="J24" s="42">
        <v>0.16</v>
      </c>
      <c r="K24" s="43">
        <v>9.84</v>
      </c>
      <c r="L24" s="19"/>
      <c r="M24" s="8"/>
    </row>
    <row r="25" spans="1:13" x14ac:dyDescent="0.25">
      <c r="A25" s="14"/>
      <c r="B25" s="35"/>
      <c r="C25" s="105" t="s">
        <v>10</v>
      </c>
      <c r="D25" s="67" t="s">
        <v>17</v>
      </c>
      <c r="E25" s="68" t="s">
        <v>18</v>
      </c>
      <c r="F25" s="69">
        <v>100</v>
      </c>
      <c r="G25" s="41"/>
      <c r="H25" s="42">
        <v>47</v>
      </c>
      <c r="I25" s="42">
        <v>0.4</v>
      </c>
      <c r="J25" s="42">
        <v>0.4</v>
      </c>
      <c r="K25" s="42">
        <v>9.8000000000000007</v>
      </c>
      <c r="L25" s="19"/>
      <c r="M25" s="8"/>
    </row>
    <row r="26" spans="1:13" ht="15.75" customHeight="1" x14ac:dyDescent="0.25">
      <c r="A26" s="14"/>
      <c r="B26" s="35"/>
      <c r="C26" s="50" t="s">
        <v>30</v>
      </c>
      <c r="D26" s="49" t="s">
        <v>36</v>
      </c>
      <c r="E26" s="53" t="s">
        <v>65</v>
      </c>
      <c r="F26" s="54">
        <v>60</v>
      </c>
      <c r="G26" s="55"/>
      <c r="H26" s="55">
        <v>51</v>
      </c>
      <c r="I26" s="55">
        <v>0.98</v>
      </c>
      <c r="J26" s="55">
        <v>3.05</v>
      </c>
      <c r="K26" s="55">
        <v>4.63</v>
      </c>
      <c r="L26" s="19"/>
      <c r="M26" s="8"/>
    </row>
    <row r="27" spans="1:13" x14ac:dyDescent="0.25">
      <c r="A27" s="14"/>
      <c r="B27" s="35"/>
      <c r="C27" s="56" t="s">
        <v>31</v>
      </c>
      <c r="D27" s="108" t="s">
        <v>62</v>
      </c>
      <c r="E27" s="106" t="s">
        <v>72</v>
      </c>
      <c r="F27" s="54">
        <v>15</v>
      </c>
      <c r="G27" s="55"/>
      <c r="H27" s="55">
        <v>80</v>
      </c>
      <c r="I27" s="55">
        <v>1.36</v>
      </c>
      <c r="J27" s="55">
        <v>4.16</v>
      </c>
      <c r="K27" s="55">
        <v>9.16</v>
      </c>
      <c r="L27" s="19"/>
      <c r="M27" s="8"/>
    </row>
    <row r="28" spans="1:13" ht="15.75" thickBot="1" x14ac:dyDescent="0.3">
      <c r="A28" s="14"/>
      <c r="B28" s="35"/>
      <c r="C28" s="57"/>
      <c r="D28" s="49"/>
      <c r="E28" s="53"/>
      <c r="F28" s="54"/>
      <c r="G28" s="55"/>
      <c r="H28" s="55"/>
      <c r="I28" s="55"/>
      <c r="J28" s="55"/>
      <c r="K28" s="55"/>
      <c r="L28" s="19"/>
      <c r="M28" s="8"/>
    </row>
    <row r="29" spans="1:13" ht="15.75" thickBot="1" x14ac:dyDescent="0.3">
      <c r="A29" s="14"/>
      <c r="B29" s="70" t="s">
        <v>16</v>
      </c>
      <c r="C29" s="71"/>
      <c r="D29" s="72"/>
      <c r="E29" s="73"/>
      <c r="F29" s="60">
        <f>F21+F22+F23+F24+F25+F26+F27</f>
        <v>605</v>
      </c>
      <c r="G29" s="74">
        <v>64.19</v>
      </c>
      <c r="H29" s="74">
        <f>H21+H22+H23+H24+H25+H26+H27</f>
        <v>612</v>
      </c>
      <c r="I29" s="74">
        <f>I21+I22+I23+I24+I25+I26+I27</f>
        <v>19.689999999999998</v>
      </c>
      <c r="J29" s="74">
        <f>J21+J22+J23+J24+J25+J26+J27</f>
        <v>20.149999999999999</v>
      </c>
      <c r="K29" s="74">
        <f>K21+K22+K23+K24+K25+K26+K27</f>
        <v>87.439999999999984</v>
      </c>
      <c r="L29" s="19"/>
      <c r="M29" s="8"/>
    </row>
    <row r="30" spans="1:13" ht="15.75" thickBot="1" x14ac:dyDescent="0.3">
      <c r="A30" s="14"/>
      <c r="B30" s="109"/>
      <c r="C30" s="38" t="s">
        <v>21</v>
      </c>
      <c r="D30" s="104" t="s">
        <v>19</v>
      </c>
      <c r="E30" s="110" t="s">
        <v>73</v>
      </c>
      <c r="F30" s="111">
        <v>90</v>
      </c>
      <c r="G30" s="74"/>
      <c r="H30" s="112">
        <v>133</v>
      </c>
      <c r="I30" s="112">
        <v>10.8</v>
      </c>
      <c r="J30" s="112">
        <v>7.75</v>
      </c>
      <c r="K30" s="112">
        <v>8</v>
      </c>
      <c r="L30" s="19"/>
      <c r="M30" s="8"/>
    </row>
    <row r="31" spans="1:13" ht="13.5" customHeight="1" x14ac:dyDescent="0.25">
      <c r="A31" s="14"/>
      <c r="B31" s="27" t="s">
        <v>9</v>
      </c>
      <c r="C31" s="36" t="s">
        <v>21</v>
      </c>
      <c r="D31" s="107" t="s">
        <v>74</v>
      </c>
      <c r="E31" s="75" t="s">
        <v>75</v>
      </c>
      <c r="F31" s="40">
        <v>155</v>
      </c>
      <c r="G31" s="41"/>
      <c r="H31" s="40">
        <v>175</v>
      </c>
      <c r="I31" s="76">
        <v>2.34</v>
      </c>
      <c r="J31" s="40">
        <v>4.75</v>
      </c>
      <c r="K31" s="76">
        <v>23.98</v>
      </c>
      <c r="L31" s="19"/>
      <c r="M31" s="8"/>
    </row>
    <row r="32" spans="1:13" x14ac:dyDescent="0.25">
      <c r="A32" s="14"/>
      <c r="B32" s="35"/>
      <c r="C32" s="38" t="s">
        <v>22</v>
      </c>
      <c r="D32" s="113" t="s">
        <v>76</v>
      </c>
      <c r="E32" s="68" t="s">
        <v>77</v>
      </c>
      <c r="F32" s="40">
        <v>200</v>
      </c>
      <c r="G32" s="41"/>
      <c r="H32" s="42">
        <v>41</v>
      </c>
      <c r="I32" s="42">
        <v>0.01</v>
      </c>
      <c r="J32" s="42">
        <v>0.01</v>
      </c>
      <c r="K32" s="42">
        <v>10.18</v>
      </c>
      <c r="L32" s="19"/>
      <c r="M32" s="8"/>
    </row>
    <row r="33" spans="1:13" ht="15" customHeight="1" x14ac:dyDescent="0.25">
      <c r="A33" s="14"/>
      <c r="B33" s="35" t="s">
        <v>26</v>
      </c>
      <c r="C33" s="38" t="s">
        <v>23</v>
      </c>
      <c r="D33" s="44"/>
      <c r="E33" s="50" t="s">
        <v>24</v>
      </c>
      <c r="F33" s="40">
        <v>20</v>
      </c>
      <c r="G33" s="41"/>
      <c r="H33" s="42">
        <v>44</v>
      </c>
      <c r="I33" s="42">
        <v>1</v>
      </c>
      <c r="J33" s="42">
        <v>0.2</v>
      </c>
      <c r="K33" s="42">
        <v>9</v>
      </c>
      <c r="L33" s="19"/>
      <c r="M33" s="8"/>
    </row>
    <row r="34" spans="1:13" ht="17.25" customHeight="1" x14ac:dyDescent="0.25">
      <c r="A34" s="14"/>
      <c r="B34" s="35"/>
      <c r="C34" s="48" t="s">
        <v>23</v>
      </c>
      <c r="D34" s="29"/>
      <c r="E34" s="50" t="s">
        <v>33</v>
      </c>
      <c r="F34" s="40">
        <v>15</v>
      </c>
      <c r="G34" s="41"/>
      <c r="H34" s="42">
        <v>35</v>
      </c>
      <c r="I34" s="42">
        <v>1.1399999999999999</v>
      </c>
      <c r="J34" s="42">
        <v>0.12</v>
      </c>
      <c r="K34" s="42">
        <v>7.38</v>
      </c>
      <c r="L34" s="19"/>
      <c r="M34" s="8"/>
    </row>
    <row r="35" spans="1:13" ht="18.75" customHeight="1" x14ac:dyDescent="0.25">
      <c r="A35" s="14"/>
      <c r="B35" s="35"/>
      <c r="C35" s="57" t="s">
        <v>30</v>
      </c>
      <c r="D35" s="44" t="s">
        <v>53</v>
      </c>
      <c r="E35" s="50" t="s">
        <v>54</v>
      </c>
      <c r="F35" s="77">
        <v>60</v>
      </c>
      <c r="G35" s="41"/>
      <c r="H35" s="42">
        <v>54</v>
      </c>
      <c r="I35" s="42">
        <v>0.93</v>
      </c>
      <c r="J35" s="42">
        <v>3.05</v>
      </c>
      <c r="K35" s="42">
        <v>5.64</v>
      </c>
      <c r="L35" s="19"/>
      <c r="M35" s="8"/>
    </row>
    <row r="36" spans="1:13" ht="17.25" customHeight="1" x14ac:dyDescent="0.25">
      <c r="A36" s="14"/>
      <c r="B36" s="35"/>
      <c r="C36" s="56" t="s">
        <v>31</v>
      </c>
      <c r="D36" s="67"/>
      <c r="E36" s="105" t="s">
        <v>55</v>
      </c>
      <c r="F36" s="77">
        <v>30</v>
      </c>
      <c r="G36" s="41"/>
      <c r="H36" s="42">
        <v>134</v>
      </c>
      <c r="I36" s="42">
        <v>2.0699999999999998</v>
      </c>
      <c r="J36" s="42">
        <v>4.1399999999999997</v>
      </c>
      <c r="K36" s="42">
        <v>22.23</v>
      </c>
      <c r="L36" s="19"/>
      <c r="M36" s="8"/>
    </row>
    <row r="37" spans="1:13" ht="17.25" customHeight="1" thickBot="1" x14ac:dyDescent="0.3">
      <c r="A37" s="14"/>
      <c r="B37" s="35"/>
      <c r="C37" s="57"/>
      <c r="D37" s="67"/>
      <c r="E37" s="50"/>
      <c r="F37" s="77"/>
      <c r="G37" s="41"/>
      <c r="H37" s="42"/>
      <c r="I37" s="42"/>
      <c r="J37" s="42"/>
      <c r="K37" s="42"/>
      <c r="L37" s="19"/>
      <c r="M37" s="8"/>
    </row>
    <row r="38" spans="1:13" ht="15.75" thickBot="1" x14ac:dyDescent="0.3">
      <c r="A38" s="14"/>
      <c r="B38" s="78" t="s">
        <v>16</v>
      </c>
      <c r="C38" s="79"/>
      <c r="D38" s="72"/>
      <c r="E38" s="73"/>
      <c r="F38" s="80">
        <f>F31+F32+F33+F34+F35+F36+F30</f>
        <v>570</v>
      </c>
      <c r="G38" s="74">
        <v>64.19</v>
      </c>
      <c r="H38" s="74">
        <f>H31+H32+H33+H34+H35+H36+H30</f>
        <v>616</v>
      </c>
      <c r="I38" s="74">
        <f>I31+I32+I33+I34+I35+I36+I30</f>
        <v>18.29</v>
      </c>
      <c r="J38" s="74">
        <f>J31+J32+J33+J34+J35+J36+J30</f>
        <v>20.02</v>
      </c>
      <c r="K38" s="74">
        <f>K31+K32+K33+K34+K35+K36+K30</f>
        <v>86.41</v>
      </c>
      <c r="L38" s="19"/>
      <c r="M38" s="8"/>
    </row>
    <row r="39" spans="1:13" x14ac:dyDescent="0.25">
      <c r="A39" s="14"/>
      <c r="B39" s="81" t="s">
        <v>9</v>
      </c>
      <c r="C39" s="79" t="s">
        <v>21</v>
      </c>
      <c r="D39" s="67" t="s">
        <v>34</v>
      </c>
      <c r="E39" s="68" t="s">
        <v>42</v>
      </c>
      <c r="F39" s="77">
        <v>100</v>
      </c>
      <c r="G39" s="41"/>
      <c r="H39" s="42">
        <v>126</v>
      </c>
      <c r="I39" s="76">
        <v>8.0500000000000007</v>
      </c>
      <c r="J39" s="76">
        <v>9.27</v>
      </c>
      <c r="K39" s="76">
        <v>3.13</v>
      </c>
      <c r="L39" s="19"/>
      <c r="M39" s="8"/>
    </row>
    <row r="40" spans="1:13" x14ac:dyDescent="0.25">
      <c r="A40" s="14"/>
      <c r="B40" s="82"/>
      <c r="C40" s="79" t="s">
        <v>21</v>
      </c>
      <c r="D40" s="67" t="s">
        <v>43</v>
      </c>
      <c r="E40" s="68" t="s">
        <v>44</v>
      </c>
      <c r="F40" s="77">
        <v>150</v>
      </c>
      <c r="G40" s="41"/>
      <c r="H40" s="42">
        <v>213</v>
      </c>
      <c r="I40" s="76">
        <v>6.62</v>
      </c>
      <c r="J40" s="76">
        <v>5.39</v>
      </c>
      <c r="K40" s="76">
        <v>31.87</v>
      </c>
      <c r="L40" s="19"/>
      <c r="M40" s="8"/>
    </row>
    <row r="41" spans="1:13" x14ac:dyDescent="0.25">
      <c r="A41" s="14"/>
      <c r="B41" s="82"/>
      <c r="C41" s="79" t="s">
        <v>22</v>
      </c>
      <c r="D41" s="113" t="s">
        <v>19</v>
      </c>
      <c r="E41" s="68" t="s">
        <v>78</v>
      </c>
      <c r="F41" s="77">
        <v>200</v>
      </c>
      <c r="G41" s="41"/>
      <c r="H41" s="42">
        <v>48</v>
      </c>
      <c r="I41" s="76">
        <v>0.12</v>
      </c>
      <c r="J41" s="76">
        <v>0.03</v>
      </c>
      <c r="K41" s="76">
        <v>11.5</v>
      </c>
      <c r="L41" s="19"/>
      <c r="M41" s="8"/>
    </row>
    <row r="42" spans="1:13" ht="13.5" customHeight="1" x14ac:dyDescent="0.25">
      <c r="A42" s="14"/>
      <c r="B42" s="82"/>
      <c r="C42" s="79" t="s">
        <v>23</v>
      </c>
      <c r="D42" s="44"/>
      <c r="E42" s="45" t="s">
        <v>29</v>
      </c>
      <c r="F42" s="83">
        <v>15</v>
      </c>
      <c r="G42" s="41"/>
      <c r="H42" s="47">
        <v>33</v>
      </c>
      <c r="I42" s="47">
        <v>0.75</v>
      </c>
      <c r="J42" s="47">
        <v>0.15</v>
      </c>
      <c r="K42" s="47">
        <v>6.75</v>
      </c>
      <c r="L42" s="19"/>
      <c r="M42" s="8"/>
    </row>
    <row r="43" spans="1:13" ht="13.5" customHeight="1" x14ac:dyDescent="0.25">
      <c r="A43" s="14"/>
      <c r="B43" s="82"/>
      <c r="C43" s="79" t="s">
        <v>23</v>
      </c>
      <c r="D43" s="44"/>
      <c r="E43" s="45" t="s">
        <v>33</v>
      </c>
      <c r="F43" s="83">
        <v>20</v>
      </c>
      <c r="G43" s="41"/>
      <c r="H43" s="47">
        <v>47</v>
      </c>
      <c r="I43" s="47">
        <v>1.52</v>
      </c>
      <c r="J43" s="47">
        <v>0.16</v>
      </c>
      <c r="K43" s="47">
        <v>9.84</v>
      </c>
      <c r="L43" s="19"/>
      <c r="M43" s="8"/>
    </row>
    <row r="44" spans="1:13" ht="14.25" customHeight="1" x14ac:dyDescent="0.25">
      <c r="A44" s="14"/>
      <c r="B44" s="82" t="s">
        <v>27</v>
      </c>
      <c r="C44" s="59" t="s">
        <v>30</v>
      </c>
      <c r="D44" s="44" t="s">
        <v>45</v>
      </c>
      <c r="E44" s="45" t="s">
        <v>66</v>
      </c>
      <c r="F44" s="84">
        <v>60</v>
      </c>
      <c r="G44" s="41"/>
      <c r="H44" s="42">
        <v>56</v>
      </c>
      <c r="I44" s="40">
        <v>0.85</v>
      </c>
      <c r="J44" s="40">
        <v>3.65</v>
      </c>
      <c r="K44" s="40">
        <v>5.0199999999999996</v>
      </c>
      <c r="L44" s="19"/>
      <c r="M44" s="8"/>
    </row>
    <row r="45" spans="1:13" x14ac:dyDescent="0.25">
      <c r="A45" s="14"/>
      <c r="B45" s="82"/>
      <c r="C45" s="114" t="s">
        <v>10</v>
      </c>
      <c r="D45" s="44" t="s">
        <v>61</v>
      </c>
      <c r="E45" s="68" t="s">
        <v>18</v>
      </c>
      <c r="F45" s="84">
        <v>100</v>
      </c>
      <c r="G45" s="41"/>
      <c r="H45" s="42">
        <v>47</v>
      </c>
      <c r="I45" s="42">
        <v>0.4</v>
      </c>
      <c r="J45" s="42">
        <v>0.4</v>
      </c>
      <c r="K45" s="42">
        <v>9.8000000000000007</v>
      </c>
      <c r="L45" s="19"/>
      <c r="M45" s="8"/>
    </row>
    <row r="46" spans="1:13" ht="15.75" thickBot="1" x14ac:dyDescent="0.3">
      <c r="A46" s="14"/>
      <c r="B46" s="85"/>
      <c r="C46" s="86"/>
      <c r="D46" s="44"/>
      <c r="E46" s="68"/>
      <c r="F46" s="84"/>
      <c r="G46" s="41"/>
      <c r="H46" s="42"/>
      <c r="I46" s="42"/>
      <c r="J46" s="42"/>
      <c r="K46" s="42"/>
      <c r="L46" s="19"/>
      <c r="M46" s="8"/>
    </row>
    <row r="47" spans="1:13" ht="15.75" thickBot="1" x14ac:dyDescent="0.3">
      <c r="A47" s="14"/>
      <c r="B47" s="87" t="s">
        <v>16</v>
      </c>
      <c r="C47" s="88"/>
      <c r="D47" s="72"/>
      <c r="E47" s="73"/>
      <c r="F47" s="80">
        <f>F39+F40+F41+F42+F43+F44+F45</f>
        <v>645</v>
      </c>
      <c r="G47" s="74">
        <v>64.19</v>
      </c>
      <c r="H47" s="74">
        <f>H39+H40+H41+H42+H43+H44+H45</f>
        <v>570</v>
      </c>
      <c r="I47" s="74">
        <f>I39+I40+I41+I42+I43+I44+I45</f>
        <v>18.310000000000002</v>
      </c>
      <c r="J47" s="74">
        <f>J39+J40+J41+J42+J43+J44+J45</f>
        <v>19.049999999999997</v>
      </c>
      <c r="K47" s="74">
        <f>K39+K40+K41+K42+K43+K44+K45</f>
        <v>77.91</v>
      </c>
      <c r="L47" s="19"/>
      <c r="M47" s="8"/>
    </row>
    <row r="48" spans="1:13" ht="30" customHeight="1" x14ac:dyDescent="0.25">
      <c r="A48" s="14"/>
      <c r="B48" s="82" t="s">
        <v>9</v>
      </c>
      <c r="C48" s="88" t="s">
        <v>21</v>
      </c>
      <c r="D48" s="62" t="s">
        <v>19</v>
      </c>
      <c r="E48" s="75" t="s">
        <v>79</v>
      </c>
      <c r="F48" s="40">
        <v>90</v>
      </c>
      <c r="G48" s="41"/>
      <c r="H48" s="40">
        <v>103</v>
      </c>
      <c r="I48" s="40">
        <v>12.2</v>
      </c>
      <c r="J48" s="40">
        <v>4.4000000000000004</v>
      </c>
      <c r="K48" s="40">
        <v>4.8</v>
      </c>
      <c r="L48" s="19"/>
      <c r="M48" s="8"/>
    </row>
    <row r="49" spans="1:13" x14ac:dyDescent="0.25">
      <c r="A49" s="14"/>
      <c r="B49" s="82"/>
      <c r="C49" s="88" t="s">
        <v>47</v>
      </c>
      <c r="D49" s="62" t="s">
        <v>46</v>
      </c>
      <c r="E49" s="66" t="s">
        <v>58</v>
      </c>
      <c r="F49" s="40">
        <v>155</v>
      </c>
      <c r="G49" s="41"/>
      <c r="H49" s="40">
        <v>179</v>
      </c>
      <c r="I49" s="40">
        <v>3.32</v>
      </c>
      <c r="J49" s="40">
        <v>8.2799999999999994</v>
      </c>
      <c r="K49" s="40">
        <v>22.07</v>
      </c>
      <c r="L49" s="19"/>
      <c r="M49" s="8"/>
    </row>
    <row r="50" spans="1:13" x14ac:dyDescent="0.25">
      <c r="A50" s="14"/>
      <c r="B50" s="82"/>
      <c r="C50" s="79" t="s">
        <v>22</v>
      </c>
      <c r="D50" s="113" t="s">
        <v>59</v>
      </c>
      <c r="E50" s="89" t="s">
        <v>56</v>
      </c>
      <c r="F50" s="40">
        <v>200</v>
      </c>
      <c r="G50" s="41"/>
      <c r="H50" s="90">
        <v>44</v>
      </c>
      <c r="I50" s="76">
        <v>0.1</v>
      </c>
      <c r="J50" s="76">
        <v>0.04</v>
      </c>
      <c r="K50" s="76">
        <v>10.71</v>
      </c>
      <c r="L50" s="19"/>
      <c r="M50" s="8"/>
    </row>
    <row r="51" spans="1:13" ht="16.5" customHeight="1" x14ac:dyDescent="0.25">
      <c r="A51" s="14"/>
      <c r="B51" s="82" t="s">
        <v>41</v>
      </c>
      <c r="C51" s="91" t="s">
        <v>23</v>
      </c>
      <c r="D51" s="49"/>
      <c r="E51" s="92" t="s">
        <v>24</v>
      </c>
      <c r="F51" s="40">
        <v>20</v>
      </c>
      <c r="G51" s="41"/>
      <c r="H51" s="42">
        <v>44</v>
      </c>
      <c r="I51" s="42">
        <v>1</v>
      </c>
      <c r="J51" s="42">
        <v>0.2</v>
      </c>
      <c r="K51" s="42">
        <v>9</v>
      </c>
      <c r="L51" s="19"/>
      <c r="M51" s="8"/>
    </row>
    <row r="52" spans="1:13" ht="15.75" customHeight="1" x14ac:dyDescent="0.25">
      <c r="A52" s="14"/>
      <c r="B52" s="82"/>
      <c r="C52" s="79" t="s">
        <v>23</v>
      </c>
      <c r="D52" s="44"/>
      <c r="E52" s="50" t="s">
        <v>33</v>
      </c>
      <c r="F52" s="40">
        <v>15</v>
      </c>
      <c r="G52" s="41"/>
      <c r="H52" s="42">
        <v>35</v>
      </c>
      <c r="I52" s="42">
        <v>1.1399999999999999</v>
      </c>
      <c r="J52" s="42">
        <v>0.12</v>
      </c>
      <c r="K52" s="42">
        <v>7.38</v>
      </c>
      <c r="L52" s="19"/>
      <c r="M52" s="8"/>
    </row>
    <row r="53" spans="1:13" x14ac:dyDescent="0.25">
      <c r="A53" s="14"/>
      <c r="B53" s="35"/>
      <c r="C53" s="115" t="s">
        <v>10</v>
      </c>
      <c r="D53" s="116" t="s">
        <v>52</v>
      </c>
      <c r="E53" s="105" t="s">
        <v>18</v>
      </c>
      <c r="F53" s="77">
        <v>100</v>
      </c>
      <c r="G53" s="41"/>
      <c r="H53" s="42">
        <v>47</v>
      </c>
      <c r="I53" s="42">
        <v>0.4</v>
      </c>
      <c r="J53" s="42">
        <v>0.4</v>
      </c>
      <c r="K53" s="42">
        <v>9.8000000000000007</v>
      </c>
      <c r="L53" s="19"/>
      <c r="M53" s="8"/>
    </row>
    <row r="54" spans="1:13" x14ac:dyDescent="0.25">
      <c r="A54" s="14"/>
      <c r="B54" s="35"/>
      <c r="C54" s="56" t="s">
        <v>31</v>
      </c>
      <c r="D54" s="67" t="s">
        <v>62</v>
      </c>
      <c r="E54" s="105" t="s">
        <v>63</v>
      </c>
      <c r="F54" s="77">
        <v>15</v>
      </c>
      <c r="G54" s="41"/>
      <c r="H54" s="42">
        <v>66</v>
      </c>
      <c r="I54" s="42">
        <v>0.97</v>
      </c>
      <c r="J54" s="42">
        <v>2.44</v>
      </c>
      <c r="K54" s="42">
        <v>10</v>
      </c>
      <c r="L54" s="19"/>
      <c r="M54" s="8"/>
    </row>
    <row r="55" spans="1:13" ht="15.75" thickBot="1" x14ac:dyDescent="0.3">
      <c r="A55" s="14"/>
      <c r="B55" s="35"/>
      <c r="C55" s="57"/>
      <c r="D55" s="44"/>
      <c r="E55" s="50"/>
      <c r="F55" s="77"/>
      <c r="G55" s="41"/>
      <c r="H55" s="42"/>
      <c r="I55" s="42"/>
      <c r="J55" s="42"/>
      <c r="K55" s="42"/>
      <c r="L55" s="19"/>
      <c r="M55" s="8"/>
    </row>
    <row r="56" spans="1:13" ht="15.75" thickBot="1" x14ac:dyDescent="0.3">
      <c r="A56" s="14"/>
      <c r="B56" s="58" t="s">
        <v>16</v>
      </c>
      <c r="C56" s="79"/>
      <c r="D56" s="72"/>
      <c r="E56" s="73"/>
      <c r="F56" s="80">
        <f>F48+F49+F50+F51+F52+F53+F54</f>
        <v>595</v>
      </c>
      <c r="G56" s="74">
        <v>64.19</v>
      </c>
      <c r="H56" s="93">
        <f>H48+H49+H50+H51+H52+H53+H54</f>
        <v>518</v>
      </c>
      <c r="I56" s="94">
        <f>I48+I49+I50+I51+I52+I53+I54</f>
        <v>19.129999999999995</v>
      </c>
      <c r="J56" s="94">
        <f>J48+J49+J50+J51+J52+J53+J54</f>
        <v>15.879999999999997</v>
      </c>
      <c r="K56" s="94">
        <f>K48+K49+K50+K51+K52+K53+K54</f>
        <v>73.760000000000005</v>
      </c>
      <c r="L56" s="19"/>
      <c r="M56" s="8"/>
    </row>
    <row r="57" spans="1:13" ht="17.25" customHeight="1" x14ac:dyDescent="0.25">
      <c r="A57" s="14"/>
      <c r="B57" s="35" t="s">
        <v>9</v>
      </c>
      <c r="C57" s="38" t="s">
        <v>21</v>
      </c>
      <c r="D57" s="113" t="s">
        <v>48</v>
      </c>
      <c r="E57" s="39" t="s">
        <v>80</v>
      </c>
      <c r="F57" s="77">
        <v>110</v>
      </c>
      <c r="G57" s="41"/>
      <c r="H57" s="90">
        <v>120</v>
      </c>
      <c r="I57" s="76">
        <v>8.6</v>
      </c>
      <c r="J57" s="76">
        <v>9.1999999999999993</v>
      </c>
      <c r="K57" s="76">
        <v>0.78</v>
      </c>
      <c r="L57" s="19"/>
      <c r="M57" s="8"/>
    </row>
    <row r="58" spans="1:13" ht="12.75" customHeight="1" x14ac:dyDescent="0.25">
      <c r="A58" s="14"/>
      <c r="B58" s="35"/>
      <c r="C58" s="38" t="s">
        <v>21</v>
      </c>
      <c r="D58" s="67" t="s">
        <v>49</v>
      </c>
      <c r="E58" s="39" t="s">
        <v>50</v>
      </c>
      <c r="F58" s="77">
        <v>155</v>
      </c>
      <c r="G58" s="41"/>
      <c r="H58" s="90">
        <v>127</v>
      </c>
      <c r="I58" s="76">
        <v>5.6</v>
      </c>
      <c r="J58" s="76">
        <v>5.0599999999999996</v>
      </c>
      <c r="K58" s="76">
        <v>15</v>
      </c>
      <c r="L58" s="19"/>
      <c r="M58" s="8"/>
    </row>
    <row r="59" spans="1:13" x14ac:dyDescent="0.25">
      <c r="A59" s="14"/>
      <c r="B59" s="35"/>
      <c r="C59" s="38" t="s">
        <v>22</v>
      </c>
      <c r="D59" s="113" t="s">
        <v>19</v>
      </c>
      <c r="E59" s="89" t="s">
        <v>71</v>
      </c>
      <c r="F59" s="77">
        <v>200</v>
      </c>
      <c r="G59" s="41"/>
      <c r="H59" s="90">
        <v>100</v>
      </c>
      <c r="I59" s="76">
        <v>1</v>
      </c>
      <c r="J59" s="76">
        <v>0.08</v>
      </c>
      <c r="K59" s="76">
        <v>23.56</v>
      </c>
      <c r="L59" s="19"/>
      <c r="M59" s="8"/>
    </row>
    <row r="60" spans="1:13" ht="13.5" customHeight="1" x14ac:dyDescent="0.25">
      <c r="A60" s="14"/>
      <c r="B60" s="35"/>
      <c r="C60" s="38" t="s">
        <v>23</v>
      </c>
      <c r="D60" s="44"/>
      <c r="E60" s="50" t="s">
        <v>24</v>
      </c>
      <c r="F60" s="77">
        <v>15</v>
      </c>
      <c r="G60" s="41"/>
      <c r="H60" s="47">
        <v>33</v>
      </c>
      <c r="I60" s="47">
        <v>0.75</v>
      </c>
      <c r="J60" s="47">
        <v>0.15</v>
      </c>
      <c r="K60" s="41">
        <v>6.75</v>
      </c>
      <c r="L60" s="8"/>
      <c r="M60" s="8"/>
    </row>
    <row r="61" spans="1:13" ht="13.5" customHeight="1" x14ac:dyDescent="0.25">
      <c r="A61" s="14"/>
      <c r="B61" s="35"/>
      <c r="C61" s="38" t="s">
        <v>23</v>
      </c>
      <c r="D61" s="44"/>
      <c r="E61" s="45" t="s">
        <v>33</v>
      </c>
      <c r="F61" s="40">
        <v>15</v>
      </c>
      <c r="G61" s="41"/>
      <c r="H61" s="42">
        <v>35</v>
      </c>
      <c r="I61" s="42">
        <v>1.1399999999999999</v>
      </c>
      <c r="J61" s="42">
        <v>0.12</v>
      </c>
      <c r="K61" s="42">
        <v>7.38</v>
      </c>
      <c r="L61" s="8"/>
      <c r="M61" s="8"/>
    </row>
    <row r="62" spans="1:13" x14ac:dyDescent="0.25">
      <c r="A62" s="14"/>
      <c r="B62" s="35" t="s">
        <v>40</v>
      </c>
      <c r="C62" s="50" t="s">
        <v>31</v>
      </c>
      <c r="D62" s="44" t="s">
        <v>32</v>
      </c>
      <c r="E62" s="68" t="s">
        <v>64</v>
      </c>
      <c r="F62" s="84">
        <v>30</v>
      </c>
      <c r="G62" s="41"/>
      <c r="H62" s="42">
        <v>157</v>
      </c>
      <c r="I62" s="42">
        <v>2.41</v>
      </c>
      <c r="J62" s="42">
        <v>7.24</v>
      </c>
      <c r="K62" s="42">
        <v>20.51</v>
      </c>
      <c r="L62" s="8"/>
      <c r="M62" s="8"/>
    </row>
    <row r="63" spans="1:13" ht="15.75" thickBot="1" x14ac:dyDescent="0.3">
      <c r="A63" s="14"/>
      <c r="B63" s="35"/>
      <c r="C63" s="50"/>
      <c r="D63" s="44"/>
      <c r="E63" s="68"/>
      <c r="F63" s="84"/>
      <c r="G63" s="41"/>
      <c r="H63" s="42"/>
      <c r="I63" s="42"/>
      <c r="J63" s="42"/>
      <c r="K63" s="42"/>
      <c r="L63" s="8"/>
      <c r="M63" s="8"/>
    </row>
    <row r="64" spans="1:13" ht="15.75" thickBot="1" x14ac:dyDescent="0.3">
      <c r="A64" s="14"/>
      <c r="B64" s="58" t="s">
        <v>16</v>
      </c>
      <c r="C64" s="79"/>
      <c r="D64" s="72"/>
      <c r="E64" s="73"/>
      <c r="F64" s="95">
        <f>F57+F58+F59+F60+F62+F61</f>
        <v>525</v>
      </c>
      <c r="G64" s="74">
        <v>64.19</v>
      </c>
      <c r="H64" s="96">
        <f>H57+H58+H59+H60+H62+H61</f>
        <v>572</v>
      </c>
      <c r="I64" s="97">
        <f>I57+I58+I59+I60+I62+I61</f>
        <v>19.5</v>
      </c>
      <c r="J64" s="97">
        <f>J57+J58+J59+J60+J62+J61</f>
        <v>21.849999999999998</v>
      </c>
      <c r="K64" s="97">
        <f>K57+K58+K59+K60+K62+K61</f>
        <v>73.97999999999999</v>
      </c>
      <c r="L64" s="8"/>
      <c r="M64" s="8"/>
    </row>
    <row r="65" spans="1:13" x14ac:dyDescent="0.25">
      <c r="A65" s="14"/>
      <c r="B65" s="98"/>
      <c r="C65" s="3"/>
      <c r="D65" s="4"/>
      <c r="E65" s="5"/>
      <c r="F65" s="6"/>
      <c r="G65" s="4"/>
      <c r="H65" s="4"/>
      <c r="I65" s="3"/>
      <c r="J65" s="7"/>
      <c r="K65" s="7"/>
      <c r="L65" s="8"/>
      <c r="M65" s="8"/>
    </row>
    <row r="66" spans="1:13" x14ac:dyDescent="0.25">
      <c r="A66" s="14"/>
      <c r="B66" s="98"/>
      <c r="C66" s="99"/>
      <c r="D66" s="8"/>
      <c r="E66" s="99"/>
      <c r="F66" s="7"/>
      <c r="G66" s="7"/>
      <c r="H66" s="7"/>
      <c r="I66" s="7"/>
      <c r="J66" s="7"/>
      <c r="K66" s="7"/>
      <c r="L66" s="8"/>
      <c r="M66" s="8"/>
    </row>
    <row r="67" spans="1:13" x14ac:dyDescent="0.25">
      <c r="A67" s="2"/>
      <c r="B67" s="2"/>
      <c r="C67" s="99"/>
      <c r="D67" s="8"/>
      <c r="E67" s="99"/>
      <c r="F67" s="7"/>
      <c r="G67" s="7"/>
      <c r="H67" s="7"/>
      <c r="I67" s="7"/>
      <c r="J67" s="7"/>
      <c r="K67" s="7"/>
      <c r="L67" s="8"/>
      <c r="M67" s="8"/>
    </row>
    <row r="68" spans="1:13" x14ac:dyDescent="0.25">
      <c r="A68" s="2"/>
      <c r="B68" s="8"/>
      <c r="C68" s="99"/>
      <c r="D68" s="8"/>
      <c r="E68" s="99"/>
      <c r="F68" s="7"/>
      <c r="G68" s="7"/>
      <c r="H68" s="7"/>
      <c r="I68" s="7"/>
      <c r="J68" s="7"/>
      <c r="K68" s="7"/>
      <c r="L68" s="8"/>
      <c r="M68" s="8"/>
    </row>
    <row r="69" spans="1:13" x14ac:dyDescent="0.25">
      <c r="A69" s="2"/>
      <c r="B69" s="8"/>
      <c r="C69" s="99"/>
      <c r="D69" s="8"/>
      <c r="E69" s="99"/>
      <c r="F69" s="7"/>
      <c r="G69" s="7"/>
      <c r="H69" s="7"/>
      <c r="I69" s="7"/>
      <c r="J69" s="7"/>
      <c r="K69" s="7"/>
      <c r="L69" s="8"/>
      <c r="M69" s="8"/>
    </row>
    <row r="70" spans="1:13" x14ac:dyDescent="0.25">
      <c r="A70" s="2"/>
      <c r="B70" s="8"/>
      <c r="C70" s="99"/>
      <c r="D70" s="8"/>
      <c r="E70" s="99"/>
      <c r="F70" s="7"/>
      <c r="G70" s="7"/>
      <c r="H70" s="7"/>
      <c r="I70" s="7"/>
      <c r="J70" s="7"/>
      <c r="K70" s="7"/>
      <c r="L70" s="8"/>
      <c r="M70" s="8"/>
    </row>
  </sheetData>
  <mergeCells count="1">
    <mergeCell ref="C9:E9"/>
  </mergeCells>
  <pageMargins left="0.7" right="0.7" top="0.75" bottom="0.75" header="0.3" footer="0.3"/>
  <pageSetup paperSize="9" scale="50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0"/>
  <sheetViews>
    <sheetView tabSelected="1" workbookViewId="0">
      <selection activeCell="K7" sqref="K7"/>
    </sheetView>
  </sheetViews>
  <sheetFormatPr defaultRowHeight="15" x14ac:dyDescent="0.25"/>
  <cols>
    <col min="2" max="2" width="14.7109375" customWidth="1"/>
    <col min="3" max="3" width="13.7109375" customWidth="1"/>
    <col min="4" max="4" width="14.7109375" customWidth="1"/>
    <col min="5" max="5" width="58.42578125" customWidth="1"/>
    <col min="8" max="8" width="17.7109375" customWidth="1"/>
    <col min="11" max="11" width="12.85546875" customWidth="1"/>
  </cols>
  <sheetData>
    <row r="1" spans="1:13" x14ac:dyDescent="0.25">
      <c r="A1" s="19"/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</row>
    <row r="2" spans="1:13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</row>
    <row r="3" spans="1:13" x14ac:dyDescent="0.25">
      <c r="A3" s="19"/>
      <c r="B3" s="19"/>
      <c r="C3" s="19"/>
      <c r="D3" s="19"/>
      <c r="E3" s="19"/>
      <c r="F3" s="19"/>
      <c r="G3" s="19"/>
      <c r="H3" s="19"/>
      <c r="I3" s="19"/>
      <c r="J3" s="19"/>
      <c r="K3" s="19"/>
      <c r="L3" s="19"/>
    </row>
    <row r="4" spans="1:13" x14ac:dyDescent="0.25">
      <c r="A4" s="19"/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</row>
    <row r="5" spans="1:13" x14ac:dyDescent="0.25">
      <c r="A5" s="19"/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</row>
    <row r="6" spans="1:13" x14ac:dyDescent="0.25">
      <c r="A6" s="19"/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3" x14ac:dyDescent="0.25">
      <c r="A7" s="14"/>
      <c r="B7" s="15" t="s">
        <v>0</v>
      </c>
      <c r="C7" s="122" t="s">
        <v>85</v>
      </c>
      <c r="D7" s="120"/>
      <c r="E7" s="121"/>
      <c r="F7" s="16" t="s">
        <v>11</v>
      </c>
      <c r="G7" s="17"/>
      <c r="H7" s="16"/>
      <c r="I7" s="16"/>
      <c r="J7" s="16" t="s">
        <v>20</v>
      </c>
      <c r="K7" s="18">
        <v>44975</v>
      </c>
      <c r="L7" s="19"/>
      <c r="M7" s="1"/>
    </row>
    <row r="8" spans="1:13" ht="15.75" thickBot="1" x14ac:dyDescent="0.3">
      <c r="A8" s="14"/>
      <c r="B8" s="15"/>
      <c r="C8" s="15"/>
      <c r="D8" s="16"/>
      <c r="E8" s="20"/>
      <c r="F8" s="16"/>
      <c r="G8" s="16"/>
      <c r="H8" s="16"/>
      <c r="I8" s="16"/>
      <c r="J8" s="16"/>
      <c r="K8" s="16"/>
      <c r="L8" s="19"/>
      <c r="M8" s="1"/>
    </row>
    <row r="9" spans="1:13" ht="15.75" thickBot="1" x14ac:dyDescent="0.3">
      <c r="A9" s="19"/>
      <c r="B9" s="23" t="s">
        <v>1</v>
      </c>
      <c r="C9" s="103" t="s">
        <v>2</v>
      </c>
      <c r="D9" s="23" t="s">
        <v>13</v>
      </c>
      <c r="E9" s="24" t="s">
        <v>3</v>
      </c>
      <c r="F9" s="25" t="s">
        <v>14</v>
      </c>
      <c r="G9" s="25" t="s">
        <v>4</v>
      </c>
      <c r="H9" s="25" t="s">
        <v>5</v>
      </c>
      <c r="I9" s="25" t="s">
        <v>6</v>
      </c>
      <c r="J9" s="25" t="s">
        <v>7</v>
      </c>
      <c r="K9" s="26" t="s">
        <v>8</v>
      </c>
      <c r="L9" s="19"/>
    </row>
    <row r="10" spans="1:13" x14ac:dyDescent="0.25">
      <c r="A10" s="101"/>
      <c r="B10" s="35" t="s">
        <v>9</v>
      </c>
      <c r="C10" s="38" t="s">
        <v>21</v>
      </c>
      <c r="D10" s="113" t="s">
        <v>48</v>
      </c>
      <c r="E10" s="68" t="s">
        <v>81</v>
      </c>
      <c r="F10" s="77">
        <v>100</v>
      </c>
      <c r="G10" s="41"/>
      <c r="H10" s="42">
        <v>144</v>
      </c>
      <c r="I10" s="76">
        <v>9.4</v>
      </c>
      <c r="J10" s="76">
        <v>11</v>
      </c>
      <c r="K10" s="76">
        <v>1.8</v>
      </c>
      <c r="L10" s="19"/>
    </row>
    <row r="11" spans="1:13" x14ac:dyDescent="0.25">
      <c r="A11" s="101"/>
      <c r="B11" s="35"/>
      <c r="C11" s="38" t="s">
        <v>21</v>
      </c>
      <c r="D11" s="113" t="s">
        <v>49</v>
      </c>
      <c r="E11" s="68" t="s">
        <v>51</v>
      </c>
      <c r="F11" s="77">
        <v>155</v>
      </c>
      <c r="G11" s="41"/>
      <c r="H11" s="42">
        <v>127</v>
      </c>
      <c r="I11" s="76">
        <v>5.6</v>
      </c>
      <c r="J11" s="76">
        <v>5.0599999999999996</v>
      </c>
      <c r="K11" s="76">
        <v>15</v>
      </c>
      <c r="L11" s="19"/>
    </row>
    <row r="12" spans="1:13" x14ac:dyDescent="0.25">
      <c r="A12" s="19"/>
      <c r="B12" s="35"/>
      <c r="C12" s="38" t="s">
        <v>22</v>
      </c>
      <c r="D12" s="113" t="s">
        <v>82</v>
      </c>
      <c r="E12" s="39" t="s">
        <v>83</v>
      </c>
      <c r="F12" s="77">
        <v>200</v>
      </c>
      <c r="G12" s="41"/>
      <c r="H12" s="90">
        <v>100</v>
      </c>
      <c r="I12" s="76">
        <v>1</v>
      </c>
      <c r="J12" s="76">
        <v>0.08</v>
      </c>
      <c r="K12" s="76">
        <v>23.56</v>
      </c>
      <c r="L12" s="19"/>
    </row>
    <row r="13" spans="1:13" x14ac:dyDescent="0.25">
      <c r="A13" s="19"/>
      <c r="B13" s="35"/>
      <c r="C13" s="38" t="s">
        <v>23</v>
      </c>
      <c r="D13" s="67"/>
      <c r="E13" s="89" t="s">
        <v>24</v>
      </c>
      <c r="F13" s="77">
        <v>20</v>
      </c>
      <c r="G13" s="41"/>
      <c r="H13" s="90">
        <v>33</v>
      </c>
      <c r="I13" s="76">
        <v>0.75</v>
      </c>
      <c r="J13" s="76">
        <v>0.15</v>
      </c>
      <c r="K13" s="76">
        <v>6.75</v>
      </c>
      <c r="L13" s="19"/>
    </row>
    <row r="14" spans="1:13" x14ac:dyDescent="0.25">
      <c r="A14" s="19"/>
      <c r="B14" s="35" t="s">
        <v>40</v>
      </c>
      <c r="C14" s="38" t="s">
        <v>23</v>
      </c>
      <c r="D14" s="44"/>
      <c r="E14" s="50" t="s">
        <v>33</v>
      </c>
      <c r="F14" s="77">
        <v>20</v>
      </c>
      <c r="G14" s="41"/>
      <c r="H14" s="42">
        <v>35</v>
      </c>
      <c r="I14" s="42">
        <v>1.1399999999999999</v>
      </c>
      <c r="J14" s="42">
        <v>0.12</v>
      </c>
      <c r="K14" s="42">
        <v>7.38</v>
      </c>
      <c r="L14" s="19"/>
    </row>
    <row r="15" spans="1:13" x14ac:dyDescent="0.25">
      <c r="A15" s="19"/>
      <c r="B15" s="118"/>
      <c r="C15" s="50" t="s">
        <v>10</v>
      </c>
      <c r="D15" s="44" t="s">
        <v>52</v>
      </c>
      <c r="E15" s="68" t="s">
        <v>18</v>
      </c>
      <c r="F15" s="84">
        <v>100</v>
      </c>
      <c r="G15" s="41"/>
      <c r="H15" s="42">
        <v>47</v>
      </c>
      <c r="I15" s="42">
        <v>0.4</v>
      </c>
      <c r="J15" s="42">
        <v>0.4</v>
      </c>
      <c r="K15" s="42">
        <v>9.8000000000000007</v>
      </c>
      <c r="L15" s="19"/>
    </row>
    <row r="16" spans="1:13" ht="15.75" thickBot="1" x14ac:dyDescent="0.3">
      <c r="A16" s="19"/>
      <c r="B16" s="35"/>
      <c r="C16" s="100"/>
      <c r="D16" s="49"/>
      <c r="E16" s="50"/>
      <c r="F16" s="77"/>
      <c r="G16" s="41"/>
      <c r="H16" s="42"/>
      <c r="I16" s="42"/>
      <c r="J16" s="42"/>
      <c r="K16" s="42"/>
      <c r="L16" s="19"/>
    </row>
    <row r="17" spans="1:12" ht="15.75" thickBot="1" x14ac:dyDescent="0.3">
      <c r="A17" s="102"/>
      <c r="B17" s="58" t="s">
        <v>16</v>
      </c>
      <c r="C17" s="79"/>
      <c r="D17" s="72"/>
      <c r="E17" s="73"/>
      <c r="F17" s="95">
        <f>F10+F11+F12+F13+F14+F15</f>
        <v>595</v>
      </c>
      <c r="G17" s="74">
        <v>64.19</v>
      </c>
      <c r="H17" s="96">
        <f>H10+H11+H12+H13+H14+H15</f>
        <v>486</v>
      </c>
      <c r="I17" s="97">
        <f>I10+I11+I12+I13+I14+I15</f>
        <v>18.29</v>
      </c>
      <c r="J17" s="97">
        <f>J10+J11+J12+J13+J14+J15</f>
        <v>16.809999999999995</v>
      </c>
      <c r="K17" s="97">
        <f>K10+K11+K12+K13+K14+K15</f>
        <v>64.290000000000006</v>
      </c>
      <c r="L17" s="19"/>
    </row>
    <row r="18" spans="1:12" x14ac:dyDescent="0.25">
      <c r="A18" s="19"/>
      <c r="B18" s="19"/>
      <c r="C18" s="19"/>
      <c r="D18" s="19"/>
      <c r="E18" s="19"/>
      <c r="F18" s="19"/>
      <c r="G18" s="19"/>
      <c r="H18" s="19"/>
      <c r="I18" s="19"/>
      <c r="J18" s="19"/>
      <c r="K18" s="19"/>
      <c r="L18" s="19"/>
    </row>
    <row r="19" spans="1:12" x14ac:dyDescent="0.25">
      <c r="A19" s="19"/>
      <c r="B19" s="19"/>
      <c r="C19" s="19"/>
      <c r="D19" s="19"/>
      <c r="E19" s="19"/>
      <c r="F19" s="19"/>
      <c r="G19" s="19"/>
      <c r="H19" s="19"/>
      <c r="I19" s="19"/>
      <c r="J19" s="19"/>
      <c r="K19" s="19"/>
      <c r="L19" s="19"/>
    </row>
    <row r="20" spans="1:12" x14ac:dyDescent="0.25">
      <c r="A20" s="19"/>
      <c r="B20" s="19"/>
      <c r="C20" s="19"/>
      <c r="D20" s="19"/>
      <c r="E20" s="19"/>
      <c r="F20" s="19"/>
      <c r="G20" s="19"/>
      <c r="H20" s="19"/>
      <c r="I20" s="19"/>
      <c r="J20" s="19"/>
      <c r="K20" s="19"/>
      <c r="L20" s="19"/>
    </row>
  </sheetData>
  <mergeCells count="1">
    <mergeCell ref="C7:E7"/>
  </mergeCells>
  <pageMargins left="0.7" right="0.7" top="0.75" bottom="0.75" header="0.3" footer="0.3"/>
  <pageSetup paperSize="9" scale="4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РТ  1 неделя</vt:lpstr>
      <vt:lpstr>РТ 2 неделя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</cp:lastModifiedBy>
  <cp:lastPrinted>2023-02-08T08:20:54Z</cp:lastPrinted>
  <dcterms:created xsi:type="dcterms:W3CDTF">2015-06-05T18:19:34Z</dcterms:created>
  <dcterms:modified xsi:type="dcterms:W3CDTF">2023-02-13T18:14:16Z</dcterms:modified>
</cp:coreProperties>
</file>