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5" i="2" l="1"/>
  <c r="I5" i="2"/>
  <c r="H5" i="2"/>
  <c r="G5" i="2"/>
  <c r="J10" i="1" l="1"/>
  <c r="I10" i="1"/>
  <c r="H10" i="1"/>
  <c r="G10" i="1"/>
</calcChain>
</file>

<file path=xl/sharedStrings.xml><?xml version="1.0" encoding="utf-8"?>
<sst xmlns="http://schemas.openxmlformats.org/spreadsheetml/2006/main" count="63" uniqueCount="46">
  <si>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</si>
  <si>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</si>
  <si>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</si>
  <si>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</si>
  <si>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</si>
  <si>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</si>
  <si>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</si>
  <si>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</si>
  <si>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</si>
  <si>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</si>
  <si>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</si>
  <si>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</si>
  <si>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</si>
  <si>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</si>
  <si>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</si>
  <si>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</si>
  <si>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</si>
  <si>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</si>
  <si>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</si>
  <si>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</si>
  <si>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</si>
  <si>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</si>
  <si>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</si>
  <si>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</si>
  <si>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</si>
  <si>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</si>
  <si>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 xml:space="preserve">Ржано-пшненичный </t>
  </si>
  <si>
    <t>МБОУ "Шумбутская СОШ"</t>
  </si>
  <si>
    <t>Гор. блюдо</t>
  </si>
  <si>
    <t>Хол.блюдо</t>
  </si>
  <si>
    <t>чай с сахаром и лимоном</t>
  </si>
  <si>
    <t xml:space="preserve">плов из говядиной </t>
  </si>
  <si>
    <t>фрукт</t>
  </si>
  <si>
    <t>185/10/5</t>
  </si>
  <si>
    <t>итого за завтрак</t>
  </si>
  <si>
    <t>цена завтрака</t>
  </si>
  <si>
    <t>цена сучетом субсидии 8,26</t>
  </si>
  <si>
    <t>МБОУ " Корноуховская ООШ"</t>
  </si>
  <si>
    <t>гор.блюдо</t>
  </si>
  <si>
    <t xml:space="preserve">Жаркое из птицы </t>
  </si>
  <si>
    <t>гор.напиток</t>
  </si>
  <si>
    <t>хлеб</t>
  </si>
  <si>
    <t>Хлеб пшеничный ,хлеб ржан-пшеничный</t>
  </si>
  <si>
    <t>закуска</t>
  </si>
  <si>
    <t>Салат из отварной свеклы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</si>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</sst>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10">
    <dxf>
      <fill>
        <patternFill patternType="solid">
          <fgColor indexed="64"/>
          <bgColor theme="7" tint="0.79998168889431442"/>
        </patternFill>
      </fill>
      <protection locked="0" hidden="0"/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 patternType="solid">
          <fgColor indexed="64"/>
          <bgColor theme="7" tint="0.7999816888943144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7" totalsRowShown="0" dataDxfId="0">
  <autoFilter ref="A2:J7"/>
  <tableColumns count="10">
    <tableColumn id="1" name="Столбец1" dataDxfId="9"/>
    <tableColumn id="2" name="Столбец2"/>
    <tableColumn id="3" name="Столбец3" dataDxfId="8"/>
    <tableColumn id="4" name="Столбец4" dataDxfId="7"/>
    <tableColumn id="5" name="Столбец5" dataDxfId="6"/>
    <tableColumn id="6" name="Столбец6" dataDxfId="5"/>
    <tableColumn id="7" name="Столбец7" dataDxfId="4"/>
    <tableColumn id="8" name="Столбец8" dataDxfId="3"/>
    <tableColumn id="9" name="Столбец9" dataDxfId="2"/>
    <tableColumn id="10" name="Столбец10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H7" sqref="H7"/>
    </sheetView>
  </sheetViews>
  <sheetFormatPr defaultRowHeight="15" x14ac:dyDescent="0.25"/>
  <cols>
    <col min="1" max="1" width="11.7109375" customWidth="1"/>
    <col min="2" max="2" width="14" customWidth="1"/>
    <col min="3" max="3" width="12" customWidth="1"/>
    <col min="4" max="4" width="34.85546875" customWidth="1"/>
    <col min="5" max="5" width="12.140625" customWidth="1"/>
    <col min="6" max="6" width="11.85546875" customWidth="1"/>
    <col min="7" max="7" width="12.42578125" customWidth="1"/>
    <col min="8" max="8" width="12.7109375" customWidth="1"/>
    <col min="9" max="9" width="12.140625" customWidth="1"/>
    <col min="10" max="10" width="13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44670</v>
      </c>
    </row>
    <row r="2" spans="1:10" ht="15.75" thickBot="1" x14ac:dyDescent="0.3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s="4" t="s">
        <v>22</v>
      </c>
      <c r="B3" s="5" t="s">
        <v>38</v>
      </c>
      <c r="C3" s="6">
        <v>50</v>
      </c>
      <c r="D3" s="7" t="s">
        <v>39</v>
      </c>
      <c r="E3" s="8">
        <v>200</v>
      </c>
      <c r="F3" s="9"/>
      <c r="G3" s="8">
        <v>330.6</v>
      </c>
      <c r="H3" s="8">
        <v>15.3</v>
      </c>
      <c r="I3" s="8">
        <v>15.8</v>
      </c>
      <c r="J3" s="10">
        <v>31.8</v>
      </c>
    </row>
    <row r="4" spans="1:10" x14ac:dyDescent="0.25">
      <c r="A4" s="11"/>
      <c r="B4" s="12" t="s">
        <v>40</v>
      </c>
      <c r="C4" s="13">
        <v>377</v>
      </c>
      <c r="D4" s="14" t="s">
        <v>30</v>
      </c>
      <c r="E4" s="15">
        <v>200</v>
      </c>
      <c r="F4" s="16"/>
      <c r="G4" s="15">
        <v>60.7</v>
      </c>
      <c r="H4" s="15">
        <v>4.4999999999999998E-2</v>
      </c>
      <c r="I4" s="15">
        <v>5.0000000000000001E-3</v>
      </c>
      <c r="J4" s="17">
        <v>15.12</v>
      </c>
    </row>
    <row r="5" spans="1:10" ht="30" x14ac:dyDescent="0.25">
      <c r="A5" s="11"/>
      <c r="B5" s="12" t="s">
        <v>41</v>
      </c>
      <c r="C5" s="13"/>
      <c r="D5" s="14" t="s">
        <v>42</v>
      </c>
      <c r="E5" s="15">
        <v>50</v>
      </c>
      <c r="F5" s="16"/>
      <c r="G5" s="15">
        <f>71+44</f>
        <v>115</v>
      </c>
      <c r="H5" s="15">
        <f>2.28+1</f>
        <v>3.28</v>
      </c>
      <c r="I5" s="15">
        <f>0.24+0.61</f>
        <v>0.85</v>
      </c>
      <c r="J5" s="17">
        <f>14.76+9</f>
        <v>23.759999999999998</v>
      </c>
    </row>
    <row r="6" spans="1:10" x14ac:dyDescent="0.25">
      <c r="A6" s="11"/>
      <c r="B6" s="13" t="s">
        <v>43</v>
      </c>
      <c r="C6" s="13">
        <v>52</v>
      </c>
      <c r="D6" s="14" t="s">
        <v>44</v>
      </c>
      <c r="E6" s="15">
        <v>60</v>
      </c>
      <c r="F6" s="16"/>
      <c r="G6" s="15">
        <v>76.7</v>
      </c>
      <c r="H6" s="15">
        <v>0.87</v>
      </c>
      <c r="I6" s="15">
        <v>4.05</v>
      </c>
      <c r="J6" s="17">
        <v>9.27</v>
      </c>
    </row>
    <row r="7" spans="1:10" ht="15.75" thickBot="1" x14ac:dyDescent="0.3">
      <c r="A7" s="18"/>
      <c r="B7" s="19"/>
      <c r="C7" s="19"/>
      <c r="D7" s="20" t="s">
        <v>45</v>
      </c>
      <c r="E7" s="21"/>
      <c r="F7" s="22">
        <v>55.55</v>
      </c>
      <c r="G7" s="21"/>
      <c r="H7" s="21"/>
      <c r="I7" s="21"/>
      <c r="J7" s="2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27</v>
      </c>
      <c r="G1" t="s">
        <v>1</v>
      </c>
      <c r="H1" s="1">
        <v>44663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28</v>
      </c>
      <c r="C4" s="2">
        <v>265</v>
      </c>
      <c r="D4" t="s">
        <v>31</v>
      </c>
      <c r="E4" s="2">
        <v>230</v>
      </c>
      <c r="F4" s="2" t="s">
        <v>25</v>
      </c>
      <c r="G4" s="2">
        <v>430.9</v>
      </c>
      <c r="H4" s="2">
        <v>18.05</v>
      </c>
      <c r="I4" s="2">
        <v>21.7</v>
      </c>
      <c r="J4" s="2">
        <v>40.799999999999997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29</v>
      </c>
      <c r="C6" s="2">
        <v>338</v>
      </c>
      <c r="D6" t="s">
        <v>32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377</v>
      </c>
      <c r="D7" t="s">
        <v>30</v>
      </c>
      <c r="E7" s="2" t="s">
        <v>33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26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</row>
    <row r="10" spans="1:10" x14ac:dyDescent="0.25">
      <c r="C10" s="2"/>
      <c r="D10" s="3" t="s">
        <v>34</v>
      </c>
      <c r="G10">
        <f>SUM(G4:G9)</f>
        <v>680.2</v>
      </c>
      <c r="H10">
        <f t="shared" ref="H10:J10" si="0">SUM(H4:H9)</f>
        <v>23.055</v>
      </c>
      <c r="I10">
        <f t="shared" si="0"/>
        <v>22.584999999999997</v>
      </c>
      <c r="J10">
        <f t="shared" si="0"/>
        <v>92.789999999999992</v>
      </c>
    </row>
    <row r="11" spans="1:10" x14ac:dyDescent="0.25">
      <c r="C11" s="2"/>
      <c r="D11" t="s">
        <v>35</v>
      </c>
      <c r="F11" s="2">
        <v>56.08</v>
      </c>
    </row>
    <row r="12" spans="1:10" x14ac:dyDescent="0.25">
      <c r="C12" s="2"/>
      <c r="D12" t="s">
        <v>36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2022-04-19T14:57:14Z</dcterms:modified>
</cp:coreProperties>
</file>