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пришк.лагерь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" l="1"/>
  <c r="I24" i="2"/>
  <c r="H24" i="2"/>
  <c r="J23" i="2"/>
  <c r="I23" i="2"/>
  <c r="H23" i="2"/>
  <c r="G23" i="2"/>
  <c r="J14" i="2"/>
  <c r="I14" i="2"/>
  <c r="H14" i="2"/>
  <c r="G14" i="2"/>
  <c r="J11" i="2"/>
  <c r="I11" i="2"/>
  <c r="H11" i="2"/>
  <c r="G11" i="2"/>
  <c r="G24" i="2" l="1"/>
</calcChain>
</file>

<file path=xl/sharedStrings.xml><?xml version="1.0" encoding="utf-8"?>
<sst xmlns="http://schemas.openxmlformats.org/spreadsheetml/2006/main" count="60" uniqueCount="58">
  <si>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</si>
  <si>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</si>
  <si>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</si>
  <si>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</si>
  <si>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</si>
  <si>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</si>
  <si>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</si>
  <si>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</si>
  <si>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</si>
  <si>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</si>
  <si>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</si>
  <si>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</si>
  <si>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</si>
  <si>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</si>
  <si>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</si>
  <si>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</si>
  <si>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</si>
  <si>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</si>
  <si>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</si>
  <si>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</si>
  <si>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</si>
  <si>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</si>
  <si>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</si>
  <si>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пришкольный лагерь</t>
  </si>
  <si>
    <t>Макароны отварные со сливочным маслом</t>
  </si>
  <si>
    <t>Котлета куриная</t>
  </si>
  <si>
    <t>Сыр</t>
  </si>
  <si>
    <t>Хлеб пшеничный</t>
  </si>
  <si>
    <t>Кондитерское изделие</t>
  </si>
  <si>
    <t>Сок</t>
  </si>
  <si>
    <t>Борщ с капустой и картофелем на мкб со сметаной</t>
  </si>
  <si>
    <t>Рис отварной</t>
  </si>
  <si>
    <t>Компот из сухофруктов</t>
  </si>
  <si>
    <t>День 3</t>
  </si>
  <si>
    <t>№15</t>
  </si>
  <si>
    <t>№203</t>
  </si>
  <si>
    <t>№294</t>
  </si>
  <si>
    <t>№376</t>
  </si>
  <si>
    <t xml:space="preserve">Чай с сахаром </t>
  </si>
  <si>
    <t>Итого за завтрак:</t>
  </si>
  <si>
    <t>конд.изделие</t>
  </si>
  <si>
    <t>напиток</t>
  </si>
  <si>
    <t>№82</t>
  </si>
  <si>
    <t>250\15\10</t>
  </si>
  <si>
    <t>№304</t>
  </si>
  <si>
    <t>№229</t>
  </si>
  <si>
    <t>Рыба припущенная с овощами в сметанном соусе</t>
  </si>
  <si>
    <t>90\30</t>
  </si>
  <si>
    <t>№342</t>
  </si>
  <si>
    <t>хлеб бел.,черн.</t>
  </si>
  <si>
    <t>Хлеб ржан-пшеничный</t>
  </si>
  <si>
    <t>Итого за обед:</t>
  </si>
  <si>
    <t>Итого за день:</t>
  </si>
  <si>
    <t>Итого за 2завтрак:</t>
  </si>
  <si>
    <t>200\15</t>
  </si>
  <si>
    <t>№23</t>
  </si>
  <si>
    <t>Помидоры свежие с маслом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</si>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</sst>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lef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Protection="1">
      <protection locked="0"/>
    </xf>
    <xf numFmtId="0" fontId="0" fillId="0" borderId="17" xfId="0" applyBorder="1"/>
    <xf numFmtId="2" fontId="2" fillId="2" borderId="11" xfId="0" applyNumberFormat="1" applyFont="1" applyFill="1" applyBorder="1" applyProtection="1"/>
    <xf numFmtId="2" fontId="2" fillId="2" borderId="12" xfId="0" applyNumberFormat="1" applyFont="1" applyFill="1" applyBorder="1" applyProtection="1"/>
    <xf numFmtId="2" fontId="0" fillId="2" borderId="17" xfId="0" applyNumberFormat="1" applyFill="1" applyBorder="1" applyAlignment="1" applyProtection="1">
      <alignment horizontal="center"/>
    </xf>
    <xf numFmtId="2" fontId="0" fillId="2" borderId="18" xfId="0" applyNumberFormat="1" applyFill="1" applyBorder="1" applyAlignment="1" applyProtection="1">
      <alignment horizontal="center"/>
    </xf>
    <xf numFmtId="2" fontId="0" fillId="2" borderId="11" xfId="0" applyNumberFormat="1" applyFill="1" applyBorder="1" applyProtection="1"/>
    <xf numFmtId="2" fontId="0" fillId="2" borderId="12" xfId="0" applyNumberFormat="1" applyFill="1" applyBorder="1" applyProtection="1"/>
    <xf numFmtId="0" fontId="0" fillId="0" borderId="1" xfId="0" applyBorder="1" applyAlignment="1"/>
    <xf numFmtId="0" fontId="0" fillId="0" borderId="17" xfId="0" applyBorder="1" applyAlignment="1"/>
    <xf numFmtId="2" fontId="0" fillId="2" borderId="23" xfId="0" applyNumberForma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</xf>
    <xf numFmtId="0" fontId="0" fillId="2" borderId="2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0" fontId="0" fillId="0" borderId="3" xfId="0" applyBorder="1" applyAlignment="1" applyProtection="1">
      <alignment vertical="top" wrapText="1"/>
      <protection locked="0"/>
    </xf>
    <xf numFmtId="0" fontId="0" fillId="0" borderId="17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2" max="2" width="19.28515625" customWidth="1"/>
    <col min="4" max="4" width="36" customWidth="1"/>
    <col min="5" max="5" width="11" customWidth="1"/>
    <col min="7" max="7" width="14.5703125" customWidth="1"/>
    <col min="10" max="10" width="11.140625" customWidth="1"/>
  </cols>
  <sheetData>
    <row r="1" spans="1:10" ht="66" customHeight="1" x14ac:dyDescent="0.25">
      <c r="A1" t="s">
        <v>0</v>
      </c>
      <c r="B1" s="59" t="s">
        <v>57</v>
      </c>
      <c r="C1" s="60"/>
      <c r="D1" s="61"/>
      <c r="E1" t="s">
        <v>19</v>
      </c>
      <c r="F1" s="29" t="s">
        <v>23</v>
      </c>
      <c r="I1" t="s">
        <v>33</v>
      </c>
      <c r="J1" s="27">
        <v>44866</v>
      </c>
    </row>
    <row r="2" spans="1:10" ht="15.75" thickBot="1" x14ac:dyDescent="0.3"/>
    <row r="3" spans="1:10" ht="15.75" thickBot="1" x14ac:dyDescent="0.3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1" t="s">
        <v>14</v>
      </c>
      <c r="C4" s="40" t="s">
        <v>34</v>
      </c>
      <c r="D4" s="41" t="s">
        <v>26</v>
      </c>
      <c r="E4" s="40">
        <v>30</v>
      </c>
      <c r="F4" s="28">
        <v>151</v>
      </c>
      <c r="G4" s="40">
        <v>124.46</v>
      </c>
      <c r="H4" s="40">
        <v>6.9</v>
      </c>
      <c r="I4" s="40">
        <v>10.3</v>
      </c>
      <c r="J4" s="40">
        <v>1.04</v>
      </c>
    </row>
    <row r="5" spans="1:10" ht="30" x14ac:dyDescent="0.25">
      <c r="A5" s="5"/>
      <c r="B5" s="62" t="s">
        <v>10</v>
      </c>
      <c r="C5" s="2" t="s">
        <v>35</v>
      </c>
      <c r="D5" s="15" t="s">
        <v>24</v>
      </c>
      <c r="E5" s="42">
        <v>150</v>
      </c>
      <c r="F5" s="39"/>
      <c r="G5" s="21">
        <v>204</v>
      </c>
      <c r="H5" s="21">
        <v>5.47</v>
      </c>
      <c r="I5" s="21">
        <v>6.37</v>
      </c>
      <c r="J5" s="21">
        <v>34.340000000000003</v>
      </c>
    </row>
    <row r="6" spans="1:10" x14ac:dyDescent="0.25">
      <c r="A6" s="5"/>
      <c r="B6" s="63"/>
      <c r="C6" s="2" t="s">
        <v>36</v>
      </c>
      <c r="D6" s="15" t="s">
        <v>25</v>
      </c>
      <c r="E6" s="42">
        <v>90</v>
      </c>
      <c r="F6" s="28"/>
      <c r="G6" s="21">
        <v>170.11</v>
      </c>
      <c r="H6" s="21">
        <v>10.5</v>
      </c>
      <c r="I6" s="21">
        <v>11.31</v>
      </c>
      <c r="J6" s="21">
        <v>6.58</v>
      </c>
    </row>
    <row r="7" spans="1:10" x14ac:dyDescent="0.25">
      <c r="A7" s="5"/>
      <c r="B7" s="1" t="s">
        <v>11</v>
      </c>
      <c r="C7" s="2" t="s">
        <v>37</v>
      </c>
      <c r="D7" s="15" t="s">
        <v>38</v>
      </c>
      <c r="E7" s="43" t="s">
        <v>54</v>
      </c>
      <c r="F7" s="28"/>
      <c r="G7" s="21">
        <v>60</v>
      </c>
      <c r="H7" s="21">
        <v>2.1000000000000001E-2</v>
      </c>
      <c r="I7" s="21">
        <v>5.0000000000000001E-3</v>
      </c>
      <c r="J7" s="21">
        <v>14.975</v>
      </c>
    </row>
    <row r="8" spans="1:10" x14ac:dyDescent="0.25">
      <c r="A8" s="5"/>
      <c r="B8" s="1" t="s">
        <v>20</v>
      </c>
      <c r="C8" s="2"/>
      <c r="D8" s="15" t="s">
        <v>27</v>
      </c>
      <c r="E8" s="20">
        <v>40</v>
      </c>
      <c r="F8" s="28"/>
      <c r="G8" s="21">
        <v>93.76</v>
      </c>
      <c r="H8" s="21">
        <v>3.04</v>
      </c>
      <c r="I8" s="21">
        <v>0.32</v>
      </c>
      <c r="J8" s="22">
        <v>19.68</v>
      </c>
    </row>
    <row r="9" spans="1:10" x14ac:dyDescent="0.25">
      <c r="A9" s="5"/>
      <c r="B9" s="1" t="s">
        <v>18</v>
      </c>
      <c r="C9" s="2"/>
      <c r="D9" s="15"/>
      <c r="E9" s="20"/>
      <c r="F9" s="28"/>
      <c r="G9" s="21"/>
      <c r="H9" s="21"/>
      <c r="I9" s="21"/>
      <c r="J9" s="22"/>
    </row>
    <row r="10" spans="1:10" x14ac:dyDescent="0.25">
      <c r="A10" s="5"/>
      <c r="B10" s="44"/>
      <c r="C10" s="13"/>
      <c r="D10" s="17"/>
      <c r="E10" s="24"/>
      <c r="F10" s="31"/>
      <c r="G10" s="25"/>
      <c r="H10" s="25"/>
      <c r="I10" s="25"/>
      <c r="J10" s="26"/>
    </row>
    <row r="11" spans="1:10" ht="15.75" thickBot="1" x14ac:dyDescent="0.3">
      <c r="A11" s="6"/>
      <c r="B11" s="16" t="s">
        <v>39</v>
      </c>
      <c r="C11" s="7"/>
      <c r="D11" s="16"/>
      <c r="E11" s="11"/>
      <c r="F11" s="31"/>
      <c r="G11" s="47">
        <f>G4+G5+G6+G7+G8+G9+G10</f>
        <v>652.32999999999993</v>
      </c>
      <c r="H11" s="47">
        <f>H4+H5+H6+H7+H8+H9+H10</f>
        <v>25.931000000000001</v>
      </c>
      <c r="I11" s="47">
        <f>I4+I5+I6+I7+I8+I9+I10</f>
        <v>28.305000000000003</v>
      </c>
      <c r="J11" s="48">
        <f>J4+J5+J6+J7+J8+J9+J10</f>
        <v>76.615000000000009</v>
      </c>
    </row>
    <row r="12" spans="1:10" ht="15.75" thickBot="1" x14ac:dyDescent="0.3">
      <c r="A12" s="23" t="s">
        <v>12</v>
      </c>
      <c r="B12" s="36" t="s">
        <v>40</v>
      </c>
      <c r="C12" s="4"/>
      <c r="D12" s="14" t="s">
        <v>28</v>
      </c>
      <c r="E12" s="18">
        <v>50</v>
      </c>
      <c r="F12" s="33"/>
      <c r="G12" s="34">
        <v>138.6</v>
      </c>
      <c r="H12" s="19">
        <v>1.28</v>
      </c>
      <c r="I12" s="19">
        <v>1.1200000000000001</v>
      </c>
      <c r="J12" s="38">
        <v>26.4</v>
      </c>
    </row>
    <row r="13" spans="1:10" x14ac:dyDescent="0.25">
      <c r="A13" s="5"/>
      <c r="B13" s="37" t="s">
        <v>41</v>
      </c>
      <c r="C13" s="2"/>
      <c r="D13" s="15" t="s">
        <v>29</v>
      </c>
      <c r="E13" s="20">
        <v>200</v>
      </c>
      <c r="F13" s="21"/>
      <c r="G13" s="30">
        <v>76.8</v>
      </c>
      <c r="H13" s="30">
        <v>0</v>
      </c>
      <c r="I13" s="30">
        <v>0</v>
      </c>
      <c r="J13" s="35">
        <v>38</v>
      </c>
    </row>
    <row r="14" spans="1:10" ht="15.75" thickBot="1" x14ac:dyDescent="0.3">
      <c r="A14" s="6"/>
      <c r="B14" s="16" t="s">
        <v>53</v>
      </c>
      <c r="C14" s="7"/>
      <c r="D14" s="16"/>
      <c r="E14" s="11"/>
      <c r="F14" s="12"/>
      <c r="G14" s="49">
        <f>G12+G13</f>
        <v>215.39999999999998</v>
      </c>
      <c r="H14" s="49">
        <f>H12+H13</f>
        <v>1.28</v>
      </c>
      <c r="I14" s="49">
        <f>I12+I13</f>
        <v>1.1200000000000001</v>
      </c>
      <c r="J14" s="50">
        <f>J12+J13</f>
        <v>64.400000000000006</v>
      </c>
    </row>
    <row r="15" spans="1:10" x14ac:dyDescent="0.25">
      <c r="A15" s="5" t="s">
        <v>13</v>
      </c>
      <c r="B15" s="1" t="s">
        <v>14</v>
      </c>
      <c r="C15" s="2" t="s">
        <v>55</v>
      </c>
      <c r="D15" s="15" t="s">
        <v>56</v>
      </c>
      <c r="E15" s="42">
        <v>60</v>
      </c>
      <c r="F15" s="32"/>
      <c r="G15" s="21">
        <v>14</v>
      </c>
      <c r="H15" s="21">
        <v>0.66</v>
      </c>
      <c r="I15" s="21">
        <v>0.12</v>
      </c>
      <c r="J15" s="21">
        <v>2.2799999999999998</v>
      </c>
    </row>
    <row r="16" spans="1:10" ht="30" x14ac:dyDescent="0.25">
      <c r="A16" s="5"/>
      <c r="B16" s="1" t="s">
        <v>15</v>
      </c>
      <c r="C16" s="2" t="s">
        <v>42</v>
      </c>
      <c r="D16" s="15" t="s">
        <v>30</v>
      </c>
      <c r="E16" s="21" t="s">
        <v>43</v>
      </c>
      <c r="F16" s="28"/>
      <c r="G16" s="21">
        <v>184</v>
      </c>
      <c r="H16" s="21">
        <v>7.5</v>
      </c>
      <c r="I16" s="21">
        <v>7.99</v>
      </c>
      <c r="J16" s="21">
        <v>23.09</v>
      </c>
    </row>
    <row r="17" spans="1:10" x14ac:dyDescent="0.25">
      <c r="A17" s="5"/>
      <c r="B17" s="1" t="s">
        <v>17</v>
      </c>
      <c r="C17" s="2" t="s">
        <v>44</v>
      </c>
      <c r="D17" s="15" t="s">
        <v>31</v>
      </c>
      <c r="E17" s="20">
        <v>150</v>
      </c>
      <c r="F17" s="28"/>
      <c r="G17" s="21">
        <v>210</v>
      </c>
      <c r="H17" s="21">
        <v>3.8340000000000001</v>
      </c>
      <c r="I17" s="21">
        <v>5.42</v>
      </c>
      <c r="J17" s="21">
        <v>31.6</v>
      </c>
    </row>
    <row r="18" spans="1:10" ht="30" x14ac:dyDescent="0.25">
      <c r="A18" s="5"/>
      <c r="B18" s="1" t="s">
        <v>16</v>
      </c>
      <c r="C18" s="2" t="s">
        <v>45</v>
      </c>
      <c r="D18" s="15" t="s">
        <v>46</v>
      </c>
      <c r="E18" s="21" t="s">
        <v>47</v>
      </c>
      <c r="F18" s="28"/>
      <c r="G18" s="21">
        <v>135.09</v>
      </c>
      <c r="H18" s="21">
        <v>9.33</v>
      </c>
      <c r="I18" s="21">
        <v>6.33</v>
      </c>
      <c r="J18" s="21">
        <v>10.199999999999999</v>
      </c>
    </row>
    <row r="19" spans="1:10" x14ac:dyDescent="0.25">
      <c r="A19" s="5"/>
      <c r="B19" s="1" t="s">
        <v>11</v>
      </c>
      <c r="C19" s="2" t="s">
        <v>48</v>
      </c>
      <c r="D19" s="15" t="s">
        <v>32</v>
      </c>
      <c r="E19" s="43">
        <v>200</v>
      </c>
      <c r="F19" s="28"/>
      <c r="G19" s="21">
        <v>70.53</v>
      </c>
      <c r="H19" s="21">
        <v>0.54</v>
      </c>
      <c r="I19" s="21">
        <v>0</v>
      </c>
      <c r="J19" s="21">
        <v>17.579999999999998</v>
      </c>
    </row>
    <row r="20" spans="1:10" x14ac:dyDescent="0.25">
      <c r="A20" s="5"/>
      <c r="B20" s="1"/>
      <c r="C20" s="2"/>
      <c r="D20" s="15"/>
      <c r="E20" s="21"/>
      <c r="F20" s="28"/>
      <c r="G20" s="21"/>
      <c r="H20" s="21"/>
      <c r="I20" s="21"/>
      <c r="J20" s="22"/>
    </row>
    <row r="21" spans="1:10" x14ac:dyDescent="0.25">
      <c r="A21" s="5"/>
      <c r="B21" s="51" t="s">
        <v>49</v>
      </c>
      <c r="C21" s="2"/>
      <c r="D21" s="15" t="s">
        <v>50</v>
      </c>
      <c r="E21" s="42">
        <v>50</v>
      </c>
      <c r="F21" s="28"/>
      <c r="G21" s="21">
        <v>108.5</v>
      </c>
      <c r="H21" s="21">
        <v>2.5</v>
      </c>
      <c r="I21" s="21">
        <v>3.2</v>
      </c>
      <c r="J21" s="21">
        <v>23.5</v>
      </c>
    </row>
    <row r="22" spans="1:10" x14ac:dyDescent="0.25">
      <c r="A22" s="5"/>
      <c r="B22" s="52"/>
      <c r="C22" s="13"/>
      <c r="D22" s="17"/>
      <c r="E22" s="25"/>
      <c r="F22" s="31"/>
      <c r="G22" s="25"/>
      <c r="H22" s="25"/>
      <c r="I22" s="25"/>
      <c r="J22" s="53"/>
    </row>
    <row r="23" spans="1:10" x14ac:dyDescent="0.25">
      <c r="A23" s="5"/>
      <c r="B23" s="1" t="s">
        <v>51</v>
      </c>
      <c r="C23" s="2"/>
      <c r="D23" s="15"/>
      <c r="E23" s="21"/>
      <c r="F23" s="31"/>
      <c r="G23" s="47">
        <f>G15+G16+G17+G18+G19+G20+G21+G22</f>
        <v>722.12</v>
      </c>
      <c r="H23" s="47">
        <f>H15+H16+H17+H18+H19+H20+H21+H22</f>
        <v>24.363999999999997</v>
      </c>
      <c r="I23" s="47">
        <f>I15+I16+I17+I18+I19+I20+I21+I22</f>
        <v>23.06</v>
      </c>
      <c r="J23" s="58">
        <f>J15+J16+J17+J18+J19+J20+J21+J22</f>
        <v>108.25</v>
      </c>
    </row>
    <row r="24" spans="1:10" ht="15.75" thickBot="1" x14ac:dyDescent="0.3">
      <c r="A24" s="6"/>
      <c r="B24" s="54" t="s">
        <v>52</v>
      </c>
      <c r="C24" s="55"/>
      <c r="D24" s="56"/>
      <c r="E24" s="57"/>
      <c r="F24" s="12"/>
      <c r="G24" s="45">
        <f>G11+G14+G23</f>
        <v>1589.85</v>
      </c>
      <c r="H24" s="45">
        <f>H11+H14+H23</f>
        <v>51.575000000000003</v>
      </c>
      <c r="I24" s="45">
        <f>I11+I14+I23</f>
        <v>52.484999999999999</v>
      </c>
      <c r="J24" s="46">
        <f>J11+J14+J23</f>
        <v>249.26500000000001</v>
      </c>
    </row>
  </sheetData>
  <mergeCells count="2">
    <mergeCell ref="B1:D1"/>
    <mergeCell ref="B5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пришк.лагерь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2022-10-31T09:57:42Z</dcterms:modified>
</cp:coreProperties>
</file>