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апка по питанию 2023\Меню питание 2023\меню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2" i="1" l="1"/>
  <c r="J32" i="1"/>
  <c r="I32" i="1"/>
  <c r="H32" i="1"/>
  <c r="G25" i="1"/>
  <c r="J25" i="1"/>
  <c r="I25" i="1"/>
  <c r="H25" i="1"/>
  <c r="G16" i="1"/>
  <c r="J16" i="1"/>
  <c r="I16" i="1"/>
  <c r="H16" i="1"/>
  <c r="G10" i="1"/>
  <c r="J10" i="1"/>
  <c r="I10" i="1"/>
  <c r="H10" i="1"/>
</calcChain>
</file>

<file path=xl/sharedStrings.xml><?xml version="1.0" encoding="utf-8"?>
<sst xmlns="http://schemas.openxmlformats.org/spreadsheetml/2006/main" count="96" uniqueCount="55">
  <si>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</si>
  <si>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</si>
  <si>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</si>
  <si>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</si>
  <si>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</si>
  <si>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</si>
  <si>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</si>
  <si>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</si>
  <si>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</si>
  <si>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1 блюдо</t>
  </si>
  <si>
    <t>2 блюдо</t>
  </si>
  <si>
    <t>Отд./корп</t>
  </si>
  <si>
    <t>№ рец.</t>
  </si>
  <si>
    <t>Выход, г</t>
  </si>
  <si>
    <t>1-4  кл</t>
  </si>
  <si>
    <t>Кондитерское изделие</t>
  </si>
  <si>
    <t xml:space="preserve">Хлеб пшеничный </t>
  </si>
  <si>
    <t>Хлеб ржан-пшеничный</t>
  </si>
  <si>
    <t xml:space="preserve"> Хлеб</t>
  </si>
  <si>
    <t>5-11  кл</t>
  </si>
  <si>
    <t>Хлеб пшеничный /ржано-пшеничный</t>
  </si>
  <si>
    <t>Цена завтрака / Итого за завтрак</t>
  </si>
  <si>
    <t>Закуска</t>
  </si>
  <si>
    <t>Цена обеда/ Итого за обед</t>
  </si>
  <si>
    <t xml:space="preserve">обед 1-4 кл </t>
  </si>
  <si>
    <t xml:space="preserve">обед 5-11 кл </t>
  </si>
  <si>
    <t>Чай с сахаром</t>
  </si>
  <si>
    <t>гор.напиток</t>
  </si>
  <si>
    <t>Белки</t>
  </si>
  <si>
    <t>Жиры</t>
  </si>
  <si>
    <t>Углеводы</t>
  </si>
  <si>
    <t>хлеб</t>
  </si>
  <si>
    <t>напиток</t>
  </si>
  <si>
    <t>Картофельное пюре</t>
  </si>
  <si>
    <t>Рыба припущенная с овощами</t>
  </si>
  <si>
    <t>90/30</t>
  </si>
  <si>
    <t>Чай с сахаром и  яблоками</t>
  </si>
  <si>
    <t>Салат из свеклы отварной</t>
  </si>
  <si>
    <t>Суп картофельный с клецками на мкб со сметаной</t>
  </si>
  <si>
    <t>225/15/10</t>
  </si>
  <si>
    <t>Курица тушеная с овощами</t>
  </si>
  <si>
    <t>Хлеб ржано-пшеничный</t>
  </si>
  <si>
    <t>Компот из свежих плодов</t>
  </si>
  <si>
    <t>гарнир</t>
  </si>
  <si>
    <t>685/2004</t>
  </si>
  <si>
    <t>Огурцы свежие с маслом</t>
  </si>
  <si>
    <t>180/10/10</t>
  </si>
  <si>
    <t>Рис отварной</t>
  </si>
  <si>
    <t>80/30</t>
  </si>
  <si>
    <t>меню св в</t>
  </si>
  <si>
    <t>190/10</t>
  </si>
  <si>
    <t>Меню за счетбюджетных средств-8.30</t>
  </si>
  <si>
    <t>Родительская плата (за минусом субсидии 8,80 рублей)</t>
  </si>
  <si>
    <t>цена: 35,35</t>
  </si>
  <si>
    <t>МБОУ "Борискинская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</si>
</sst>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0" borderId="7" xfId="0" applyFont="1" applyBorder="1"/>
    <xf numFmtId="0" fontId="1" fillId="0" borderId="5" xfId="0" applyFont="1" applyBorder="1"/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0" fillId="3" borderId="4" xfId="0" applyFill="1" applyBorder="1"/>
    <xf numFmtId="0" fontId="3" fillId="0" borderId="1" xfId="0" applyFont="1" applyFill="1" applyBorder="1" applyAlignment="1">
      <alignment horizontal="left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0" borderId="14" xfId="0" applyBorder="1"/>
    <xf numFmtId="0" fontId="0" fillId="0" borderId="7" xfId="0" applyBorder="1" applyAlignment="1">
      <alignment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0" xfId="0" applyBorder="1"/>
    <xf numFmtId="0" fontId="2" fillId="0" borderId="4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center" wrapText="1"/>
    </xf>
    <xf numFmtId="2" fontId="3" fillId="0" borderId="14" xfId="0" applyNumberFormat="1" applyFont="1" applyBorder="1" applyAlignment="1">
      <alignment horizontal="center" vertical="center" wrapText="1"/>
    </xf>
    <xf numFmtId="49" fontId="0" fillId="2" borderId="1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3" fillId="0" borderId="4" xfId="0" applyNumberFormat="1" applyFont="1" applyBorder="1" applyAlignment="1">
      <alignment horizontal="center" vertical="center" wrapText="1"/>
    </xf>
    <xf numFmtId="0" fontId="2" fillId="0" borderId="6" xfId="0" applyFont="1" applyFill="1" applyBorder="1" applyAlignment="1">
      <alignment wrapText="1"/>
    </xf>
    <xf numFmtId="0" fontId="2" fillId="0" borderId="6" xfId="0" applyFont="1" applyFill="1" applyBorder="1" applyAlignment="1">
      <alignment horizontal="center" vertical="center" wrapText="1"/>
    </xf>
    <xf numFmtId="0" fontId="0" fillId="0" borderId="9" xfId="0" applyBorder="1"/>
    <xf numFmtId="0" fontId="0" fillId="2" borderId="19" xfId="0" applyFill="1" applyBorder="1" applyProtection="1">
      <protection locked="0"/>
    </xf>
    <xf numFmtId="0" fontId="2" fillId="0" borderId="9" xfId="0" applyFont="1" applyFill="1" applyBorder="1" applyAlignment="1">
      <alignment wrapText="1"/>
    </xf>
    <xf numFmtId="0" fontId="2" fillId="0" borderId="9" xfId="0" applyFont="1" applyFill="1" applyBorder="1" applyAlignment="1">
      <alignment horizontal="right" wrapText="1"/>
    </xf>
    <xf numFmtId="2" fontId="3" fillId="0" borderId="9" xfId="0" applyNumberFormat="1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/>
    </xf>
    <xf numFmtId="0" fontId="0" fillId="0" borderId="11" xfId="0" applyBorder="1"/>
    <xf numFmtId="2" fontId="3" fillId="0" borderId="6" xfId="0" applyNumberFormat="1" applyFont="1" applyBorder="1" applyAlignment="1">
      <alignment horizontal="center" vertical="center" wrapText="1"/>
    </xf>
    <xf numFmtId="0" fontId="0" fillId="0" borderId="20" xfId="0" applyBorder="1"/>
    <xf numFmtId="0" fontId="0" fillId="0" borderId="21" xfId="0" applyBorder="1"/>
    <xf numFmtId="0" fontId="3" fillId="0" borderId="9" xfId="0" applyFont="1" applyBorder="1" applyAlignment="1">
      <alignment horizontal="center" vertical="center" wrapText="1"/>
    </xf>
    <xf numFmtId="0" fontId="1" fillId="0" borderId="22" xfId="0" applyFont="1" applyBorder="1"/>
    <xf numFmtId="0" fontId="0" fillId="0" borderId="23" xfId="0" applyBorder="1"/>
    <xf numFmtId="0" fontId="0" fillId="2" borderId="23" xfId="0" applyFill="1" applyBorder="1" applyProtection="1">
      <protection locked="0"/>
    </xf>
    <xf numFmtId="0" fontId="2" fillId="0" borderId="23" xfId="0" applyFont="1" applyFill="1" applyBorder="1" applyAlignment="1">
      <alignment wrapText="1"/>
    </xf>
    <xf numFmtId="0" fontId="2" fillId="0" borderId="23" xfId="0" applyFont="1" applyFill="1" applyBorder="1" applyAlignment="1">
      <alignment horizontal="center" vertical="center" wrapText="1"/>
    </xf>
    <xf numFmtId="2" fontId="3" fillId="0" borderId="23" xfId="0" applyNumberFormat="1" applyFont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0" fillId="2" borderId="25" xfId="0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2" fillId="0" borderId="25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1" fillId="2" borderId="9" xfId="0" applyNumberFormat="1" applyFont="1" applyFill="1" applyBorder="1" applyProtection="1">
      <protection locked="0"/>
    </xf>
    <xf numFmtId="2" fontId="1" fillId="2" borderId="25" xfId="0" applyNumberFormat="1" applyFont="1" applyFill="1" applyBorder="1" applyProtection="1">
      <protection locked="0"/>
    </xf>
    <xf numFmtId="0" fontId="2" fillId="0" borderId="27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54</v>
      </c>
      <c r="C1" s="72"/>
      <c r="D1" s="73"/>
      <c r="E1" t="s">
        <v>11</v>
      </c>
      <c r="F1" s="14"/>
      <c r="I1" t="s">
        <v>1</v>
      </c>
      <c r="J1" s="13">
        <v>45262</v>
      </c>
    </row>
    <row r="2" spans="1:10" ht="7.5" customHeight="1" thickBot="1" x14ac:dyDescent="0.3"/>
    <row r="3" spans="1:10" ht="38.2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29" t="s">
        <v>28</v>
      </c>
      <c r="I3" s="29" t="s">
        <v>29</v>
      </c>
      <c r="J3" s="30" t="s">
        <v>30</v>
      </c>
    </row>
    <row r="4" spans="1:10" ht="18.75" x14ac:dyDescent="0.3">
      <c r="A4" s="18" t="s">
        <v>7</v>
      </c>
      <c r="B4" s="4" t="s">
        <v>22</v>
      </c>
      <c r="C4" s="5">
        <v>20</v>
      </c>
      <c r="D4" s="19" t="s">
        <v>45</v>
      </c>
      <c r="E4" s="20">
        <v>60</v>
      </c>
      <c r="F4" s="20"/>
      <c r="G4" s="20">
        <v>64.2</v>
      </c>
      <c r="H4" s="20">
        <v>2.1419999999999999</v>
      </c>
      <c r="I4" s="20">
        <v>5.09</v>
      </c>
      <c r="J4" s="20">
        <v>2.4700000000000002</v>
      </c>
    </row>
    <row r="5" spans="1:10" ht="18.75" x14ac:dyDescent="0.3">
      <c r="A5" s="17" t="s">
        <v>14</v>
      </c>
      <c r="B5" s="1" t="s">
        <v>43</v>
      </c>
      <c r="C5" s="2">
        <v>312</v>
      </c>
      <c r="D5" s="19" t="s">
        <v>33</v>
      </c>
      <c r="E5" s="20">
        <v>150</v>
      </c>
      <c r="F5" s="20"/>
      <c r="G5" s="20">
        <v>212.9</v>
      </c>
      <c r="H5" s="20">
        <v>3.8</v>
      </c>
      <c r="I5" s="20">
        <v>6.5</v>
      </c>
      <c r="J5" s="20">
        <v>34.799999999999997</v>
      </c>
    </row>
    <row r="6" spans="1:10" ht="18.75" x14ac:dyDescent="0.3">
      <c r="A6" s="6"/>
      <c r="B6" s="1" t="s">
        <v>8</v>
      </c>
      <c r="C6" s="2">
        <v>229</v>
      </c>
      <c r="D6" s="19" t="s">
        <v>34</v>
      </c>
      <c r="E6" s="20" t="s">
        <v>35</v>
      </c>
      <c r="F6" s="20"/>
      <c r="G6" s="20">
        <v>135.09</v>
      </c>
      <c r="H6" s="20">
        <v>9.33</v>
      </c>
      <c r="I6" s="20">
        <v>6.33</v>
      </c>
      <c r="J6" s="20">
        <v>10.199999999999999</v>
      </c>
    </row>
    <row r="7" spans="1:10" ht="18.75" x14ac:dyDescent="0.3">
      <c r="A7" s="6"/>
      <c r="B7" s="2" t="s">
        <v>18</v>
      </c>
      <c r="C7" s="2"/>
      <c r="D7" s="19" t="s">
        <v>16</v>
      </c>
      <c r="E7" s="20">
        <v>30</v>
      </c>
      <c r="F7" s="20"/>
      <c r="G7" s="20">
        <v>71</v>
      </c>
      <c r="H7" s="20">
        <v>2.2799999999999998</v>
      </c>
      <c r="I7" s="20">
        <v>0.8</v>
      </c>
      <c r="J7" s="20">
        <v>14.76</v>
      </c>
    </row>
    <row r="8" spans="1:10" ht="18.75" x14ac:dyDescent="0.3">
      <c r="A8" s="6"/>
      <c r="B8" s="2" t="s">
        <v>31</v>
      </c>
      <c r="C8" s="15"/>
      <c r="D8" s="19" t="s">
        <v>17</v>
      </c>
      <c r="E8" s="20">
        <v>20</v>
      </c>
      <c r="F8" s="20"/>
      <c r="G8" s="20">
        <v>44</v>
      </c>
      <c r="H8" s="20">
        <v>1</v>
      </c>
      <c r="I8" s="20">
        <v>0.2</v>
      </c>
      <c r="J8" s="20">
        <v>9</v>
      </c>
    </row>
    <row r="9" spans="1:10" ht="37.5" x14ac:dyDescent="0.3">
      <c r="A9" s="6"/>
      <c r="B9" s="2" t="s">
        <v>27</v>
      </c>
      <c r="C9" s="15" t="s">
        <v>44</v>
      </c>
      <c r="D9" s="19" t="s">
        <v>36</v>
      </c>
      <c r="E9" s="20" t="s">
        <v>46</v>
      </c>
      <c r="F9" s="20"/>
      <c r="G9" s="20">
        <v>65.3</v>
      </c>
      <c r="H9" s="20">
        <v>0.2</v>
      </c>
      <c r="I9" s="20">
        <v>0.5</v>
      </c>
      <c r="J9" s="20">
        <v>15.7</v>
      </c>
    </row>
    <row r="10" spans="1:10" ht="38.25" thickBot="1" x14ac:dyDescent="0.3">
      <c r="A10" s="7"/>
      <c r="B10" s="8"/>
      <c r="C10" s="8"/>
      <c r="D10" s="32" t="s">
        <v>21</v>
      </c>
      <c r="E10" s="12"/>
      <c r="F10" s="33">
        <v>64.19</v>
      </c>
      <c r="G10" s="20">
        <f>SUM(G4:G9)</f>
        <v>592.49</v>
      </c>
      <c r="H10" s="20">
        <f>SUM(H4:H9)</f>
        <v>18.751999999999999</v>
      </c>
      <c r="I10" s="20">
        <f>SUM(I4:I9)</f>
        <v>19.420000000000002</v>
      </c>
      <c r="J10" s="20">
        <f>SUM(J4:J9)</f>
        <v>86.929999999999993</v>
      </c>
    </row>
    <row r="11" spans="1:10" ht="18.75" x14ac:dyDescent="0.3">
      <c r="A11" s="17" t="s">
        <v>7</v>
      </c>
      <c r="B11" s="4" t="s">
        <v>22</v>
      </c>
      <c r="C11" s="5">
        <v>20</v>
      </c>
      <c r="D11" s="19" t="s">
        <v>45</v>
      </c>
      <c r="E11" s="20">
        <v>50</v>
      </c>
      <c r="F11" s="28"/>
      <c r="G11" s="20">
        <v>62.05</v>
      </c>
      <c r="H11" s="20">
        <v>2</v>
      </c>
      <c r="I11" s="20">
        <v>5.09</v>
      </c>
      <c r="J11" s="20">
        <v>2.06</v>
      </c>
    </row>
    <row r="12" spans="1:10" ht="18.75" x14ac:dyDescent="0.3">
      <c r="A12" s="17" t="s">
        <v>19</v>
      </c>
      <c r="B12" s="1" t="s">
        <v>43</v>
      </c>
      <c r="C12" s="3">
        <v>312</v>
      </c>
      <c r="D12" s="19" t="s">
        <v>33</v>
      </c>
      <c r="E12" s="20">
        <v>180</v>
      </c>
      <c r="F12" s="20"/>
      <c r="G12" s="20">
        <v>310.60000000000002</v>
      </c>
      <c r="H12" s="20">
        <v>4.8</v>
      </c>
      <c r="I12" s="20">
        <v>8.52</v>
      </c>
      <c r="J12" s="20">
        <v>48.67</v>
      </c>
    </row>
    <row r="13" spans="1:10" ht="18.75" x14ac:dyDescent="0.3">
      <c r="A13" s="6"/>
      <c r="B13" s="1" t="s">
        <v>8</v>
      </c>
      <c r="C13" s="3">
        <v>229</v>
      </c>
      <c r="D13" s="19" t="s">
        <v>34</v>
      </c>
      <c r="E13" s="20" t="s">
        <v>35</v>
      </c>
      <c r="F13" s="20"/>
      <c r="G13" s="20">
        <v>136.53</v>
      </c>
      <c r="H13" s="20">
        <v>9.33</v>
      </c>
      <c r="I13" s="20">
        <v>6.49</v>
      </c>
      <c r="J13" s="20">
        <v>10.199999999999999</v>
      </c>
    </row>
    <row r="14" spans="1:10" ht="37.5" x14ac:dyDescent="0.3">
      <c r="A14" s="6"/>
      <c r="B14" s="21" t="s">
        <v>31</v>
      </c>
      <c r="C14" s="3"/>
      <c r="D14" s="19" t="s">
        <v>20</v>
      </c>
      <c r="E14" s="20">
        <v>60</v>
      </c>
      <c r="F14" s="20"/>
      <c r="G14" s="20">
        <v>110.43</v>
      </c>
      <c r="H14" s="20">
        <v>5.05</v>
      </c>
      <c r="I14" s="20">
        <v>1.27</v>
      </c>
      <c r="J14" s="20">
        <v>19.7</v>
      </c>
    </row>
    <row r="15" spans="1:10" ht="37.5" x14ac:dyDescent="0.3">
      <c r="A15" s="6"/>
      <c r="B15" s="2" t="s">
        <v>27</v>
      </c>
      <c r="C15" s="3" t="s">
        <v>44</v>
      </c>
      <c r="D15" s="19" t="s">
        <v>36</v>
      </c>
      <c r="E15" s="20" t="s">
        <v>46</v>
      </c>
      <c r="F15" s="20"/>
      <c r="G15" s="20">
        <v>65.3</v>
      </c>
      <c r="H15" s="20">
        <v>0.2</v>
      </c>
      <c r="I15" s="20">
        <v>0.5</v>
      </c>
      <c r="J15" s="20">
        <v>15.7</v>
      </c>
    </row>
    <row r="16" spans="1:10" ht="37.5" x14ac:dyDescent="0.25">
      <c r="A16" s="6"/>
      <c r="B16" s="15"/>
      <c r="C16" s="15"/>
      <c r="D16" s="22" t="s">
        <v>21</v>
      </c>
      <c r="E16" s="23"/>
      <c r="F16" s="23">
        <v>60.6</v>
      </c>
      <c r="G16" s="20">
        <f>G11+G12+G13+G14+G15</f>
        <v>684.91000000000008</v>
      </c>
      <c r="H16" s="20">
        <f>H11+H12+H13+H14+H15</f>
        <v>21.38</v>
      </c>
      <c r="I16" s="20">
        <f>SUM(I11:I15)</f>
        <v>21.87</v>
      </c>
      <c r="J16" s="20">
        <f>SUM(J11:J15)</f>
        <v>96.330000000000013</v>
      </c>
    </row>
    <row r="17" spans="1:10" ht="38.25" thickBot="1" x14ac:dyDescent="0.3">
      <c r="A17" s="6"/>
      <c r="B17" s="15"/>
      <c r="C17" s="15"/>
      <c r="D17" s="36" t="s">
        <v>52</v>
      </c>
      <c r="E17" s="37"/>
      <c r="F17" s="37">
        <v>51.8</v>
      </c>
      <c r="G17" s="16"/>
      <c r="H17" s="38"/>
      <c r="I17" s="38"/>
      <c r="J17" s="39"/>
    </row>
    <row r="18" spans="1:10" ht="18.75" x14ac:dyDescent="0.3">
      <c r="A18" s="18" t="s">
        <v>24</v>
      </c>
      <c r="B18" s="4" t="s">
        <v>22</v>
      </c>
      <c r="C18" s="5">
        <v>52</v>
      </c>
      <c r="D18" s="41" t="s">
        <v>37</v>
      </c>
      <c r="E18" s="42">
        <v>60</v>
      </c>
      <c r="F18" s="42"/>
      <c r="G18" s="42">
        <v>61.07</v>
      </c>
      <c r="H18" s="42">
        <v>0.87</v>
      </c>
      <c r="I18" s="42">
        <v>4.05</v>
      </c>
      <c r="J18" s="30">
        <v>5.28</v>
      </c>
    </row>
    <row r="19" spans="1:10" ht="37.5" x14ac:dyDescent="0.3">
      <c r="A19" s="6"/>
      <c r="B19" s="1" t="s">
        <v>9</v>
      </c>
      <c r="C19" s="2">
        <v>108</v>
      </c>
      <c r="D19" s="19" t="s">
        <v>38</v>
      </c>
      <c r="E19" s="20" t="s">
        <v>39</v>
      </c>
      <c r="F19" s="20"/>
      <c r="G19" s="20">
        <v>232</v>
      </c>
      <c r="H19" s="20">
        <v>6.59</v>
      </c>
      <c r="I19" s="20">
        <v>7.62</v>
      </c>
      <c r="J19" s="31">
        <v>24.45</v>
      </c>
    </row>
    <row r="20" spans="1:10" ht="18.75" x14ac:dyDescent="0.3">
      <c r="A20" s="6"/>
      <c r="B20" s="1" t="s">
        <v>43</v>
      </c>
      <c r="C20" s="2">
        <v>304</v>
      </c>
      <c r="D20" s="19" t="s">
        <v>47</v>
      </c>
      <c r="E20" s="20">
        <v>150</v>
      </c>
      <c r="F20" s="20"/>
      <c r="G20" s="20">
        <v>210</v>
      </c>
      <c r="H20" s="20">
        <v>3.8340000000000001</v>
      </c>
      <c r="I20" s="20">
        <v>5.42</v>
      </c>
      <c r="J20" s="20">
        <v>31.6</v>
      </c>
    </row>
    <row r="21" spans="1:10" ht="18.75" x14ac:dyDescent="0.3">
      <c r="A21" s="6"/>
      <c r="B21" s="1" t="s">
        <v>10</v>
      </c>
      <c r="C21" s="2">
        <v>288</v>
      </c>
      <c r="D21" s="19" t="s">
        <v>40</v>
      </c>
      <c r="E21" s="20" t="s">
        <v>48</v>
      </c>
      <c r="F21" s="20"/>
      <c r="G21" s="20">
        <v>182</v>
      </c>
      <c r="H21" s="20">
        <v>14</v>
      </c>
      <c r="I21" s="20">
        <v>8.65</v>
      </c>
      <c r="J21" s="31">
        <v>17.600000000000001</v>
      </c>
    </row>
    <row r="22" spans="1:10" ht="18.75" x14ac:dyDescent="0.3">
      <c r="A22" s="6"/>
      <c r="B22" s="1" t="s">
        <v>31</v>
      </c>
      <c r="C22" s="2"/>
      <c r="D22" s="19" t="s">
        <v>16</v>
      </c>
      <c r="E22" s="20">
        <v>20</v>
      </c>
      <c r="F22" s="20"/>
      <c r="G22" s="20">
        <v>47.33</v>
      </c>
      <c r="H22" s="20">
        <v>1.52</v>
      </c>
      <c r="I22" s="20">
        <v>0.16</v>
      </c>
      <c r="J22" s="31">
        <v>9.84</v>
      </c>
    </row>
    <row r="23" spans="1:10" ht="18.75" x14ac:dyDescent="0.3">
      <c r="A23" s="6"/>
      <c r="B23" s="1" t="s">
        <v>31</v>
      </c>
      <c r="C23" s="2"/>
      <c r="D23" s="19" t="s">
        <v>41</v>
      </c>
      <c r="E23" s="20">
        <v>20</v>
      </c>
      <c r="F23" s="20"/>
      <c r="G23" s="20">
        <v>44</v>
      </c>
      <c r="H23" s="20">
        <v>1</v>
      </c>
      <c r="I23" s="20">
        <v>0.2</v>
      </c>
      <c r="J23" s="31">
        <v>9</v>
      </c>
    </row>
    <row r="24" spans="1:10" ht="18.75" x14ac:dyDescent="0.3">
      <c r="A24" s="6"/>
      <c r="B24" s="24" t="s">
        <v>32</v>
      </c>
      <c r="C24" s="15">
        <v>342</v>
      </c>
      <c r="D24" s="19" t="s">
        <v>42</v>
      </c>
      <c r="E24" s="20">
        <v>200</v>
      </c>
      <c r="F24" s="27"/>
      <c r="G24" s="20">
        <v>76.8</v>
      </c>
      <c r="H24" s="20">
        <v>0.17</v>
      </c>
      <c r="I24" s="20">
        <v>0.17</v>
      </c>
      <c r="J24" s="31">
        <v>19.18</v>
      </c>
    </row>
    <row r="25" spans="1:10" ht="19.5" thickBot="1" x14ac:dyDescent="0.35">
      <c r="A25" s="7"/>
      <c r="B25" s="43"/>
      <c r="C25" s="44"/>
      <c r="D25" s="45"/>
      <c r="E25" s="46"/>
      <c r="F25" s="47">
        <v>80.8</v>
      </c>
      <c r="G25" s="34">
        <f>SUM(G18:G24)</f>
        <v>853.19999999999993</v>
      </c>
      <c r="H25" s="34">
        <f>SUM(H18:H24)</f>
        <v>27.984000000000002</v>
      </c>
      <c r="I25" s="34">
        <f>I18+I19+I20+I21+I22+I23+I24</f>
        <v>26.270000000000003</v>
      </c>
      <c r="J25" s="35">
        <f>SUM(J18:J24)</f>
        <v>116.95000000000002</v>
      </c>
    </row>
    <row r="26" spans="1:10" ht="19.5" thickBot="1" x14ac:dyDescent="0.35">
      <c r="A26" s="55" t="s">
        <v>25</v>
      </c>
      <c r="B26" s="56" t="s">
        <v>22</v>
      </c>
      <c r="C26" s="57">
        <v>52</v>
      </c>
      <c r="D26" s="58" t="s">
        <v>37</v>
      </c>
      <c r="E26" s="59">
        <v>50</v>
      </c>
      <c r="F26" s="60"/>
      <c r="G26" s="59">
        <v>50.94</v>
      </c>
      <c r="H26" s="59">
        <v>0.73</v>
      </c>
      <c r="I26" s="59">
        <v>3.38</v>
      </c>
      <c r="J26" s="61">
        <v>4.4000000000000004</v>
      </c>
    </row>
    <row r="27" spans="1:10" ht="37.5" x14ac:dyDescent="0.3">
      <c r="A27" s="50"/>
      <c r="B27" s="4" t="s">
        <v>9</v>
      </c>
      <c r="C27" s="5">
        <v>108</v>
      </c>
      <c r="D27" s="41" t="s">
        <v>38</v>
      </c>
      <c r="E27" s="42" t="s">
        <v>39</v>
      </c>
      <c r="F27" s="51"/>
      <c r="G27" s="42">
        <v>232</v>
      </c>
      <c r="H27" s="42">
        <v>6.59</v>
      </c>
      <c r="I27" s="42">
        <v>7.62</v>
      </c>
      <c r="J27" s="30">
        <v>24.45</v>
      </c>
    </row>
    <row r="28" spans="1:10" ht="18.75" x14ac:dyDescent="0.3">
      <c r="A28" s="52"/>
      <c r="B28" s="1" t="s">
        <v>43</v>
      </c>
      <c r="C28" s="2">
        <v>304</v>
      </c>
      <c r="D28" s="19" t="s">
        <v>47</v>
      </c>
      <c r="E28" s="20">
        <v>150</v>
      </c>
      <c r="F28" s="20"/>
      <c r="G28" s="20">
        <v>264</v>
      </c>
      <c r="H28" s="20">
        <v>4.4400000000000004</v>
      </c>
      <c r="I28" s="20">
        <v>8.0399999999999991</v>
      </c>
      <c r="J28" s="20">
        <v>44.67</v>
      </c>
    </row>
    <row r="29" spans="1:10" ht="18.75" x14ac:dyDescent="0.3">
      <c r="A29" s="52"/>
      <c r="B29" s="1" t="s">
        <v>10</v>
      </c>
      <c r="C29" s="2">
        <v>288</v>
      </c>
      <c r="D29" s="19" t="s">
        <v>40</v>
      </c>
      <c r="E29" s="20" t="s">
        <v>48</v>
      </c>
      <c r="F29" s="23"/>
      <c r="G29" s="20">
        <v>227.2</v>
      </c>
      <c r="H29" s="20">
        <v>14</v>
      </c>
      <c r="I29" s="20">
        <v>11.2</v>
      </c>
      <c r="J29" s="31">
        <v>17.600000000000001</v>
      </c>
    </row>
    <row r="30" spans="1:10" ht="37.5" x14ac:dyDescent="0.3">
      <c r="A30" s="52"/>
      <c r="B30" s="1" t="s">
        <v>31</v>
      </c>
      <c r="C30" s="2"/>
      <c r="D30" s="19" t="s">
        <v>20</v>
      </c>
      <c r="E30" s="20">
        <v>60</v>
      </c>
      <c r="F30" s="23"/>
      <c r="G30" s="20">
        <v>142</v>
      </c>
      <c r="H30" s="20">
        <v>4.5599999999999996</v>
      </c>
      <c r="I30" s="20">
        <v>0.48</v>
      </c>
      <c r="J30" s="31">
        <v>29.52</v>
      </c>
    </row>
    <row r="31" spans="1:10" ht="18.75" x14ac:dyDescent="0.3">
      <c r="A31" s="52"/>
      <c r="B31" s="1" t="s">
        <v>32</v>
      </c>
      <c r="C31" s="2">
        <v>342</v>
      </c>
      <c r="D31" s="19" t="s">
        <v>42</v>
      </c>
      <c r="E31" s="20">
        <v>200</v>
      </c>
      <c r="F31" s="23"/>
      <c r="G31" s="20">
        <v>76.8</v>
      </c>
      <c r="H31" s="20">
        <v>0.17</v>
      </c>
      <c r="I31" s="20">
        <v>0.17</v>
      </c>
      <c r="J31" s="31">
        <v>19.18</v>
      </c>
    </row>
    <row r="32" spans="1:10" ht="19.5" thickBot="1" x14ac:dyDescent="0.3">
      <c r="A32" s="53"/>
      <c r="B32" s="8"/>
      <c r="C32" s="8"/>
      <c r="D32" s="54" t="s">
        <v>23</v>
      </c>
      <c r="E32" s="12"/>
      <c r="F32" s="68">
        <v>86.86</v>
      </c>
      <c r="G32" s="34">
        <f>G26+G27+G28+G29+G30+G31</f>
        <v>992.94</v>
      </c>
      <c r="H32" s="34">
        <f>SUM(H26:H31)</f>
        <v>30.490000000000002</v>
      </c>
      <c r="I32" s="34">
        <f>I26+I27+I28+I29+I30+I31</f>
        <v>30.89</v>
      </c>
      <c r="J32" s="35">
        <f>J26+J27+J28+J29+J30+J31</f>
        <v>139.82</v>
      </c>
    </row>
    <row r="33" spans="1:10" ht="38.25" thickBot="1" x14ac:dyDescent="0.3">
      <c r="A33" s="6"/>
      <c r="B33" s="62"/>
      <c r="C33" s="62"/>
      <c r="D33" s="36" t="s">
        <v>52</v>
      </c>
      <c r="E33" s="63"/>
      <c r="F33" s="69">
        <v>78.06</v>
      </c>
      <c r="G33" s="65"/>
      <c r="H33" s="65"/>
      <c r="I33" s="65"/>
      <c r="J33" s="70"/>
    </row>
    <row r="34" spans="1:10" ht="37.5" x14ac:dyDescent="0.3">
      <c r="A34" s="6"/>
      <c r="B34" s="4" t="s">
        <v>9</v>
      </c>
      <c r="C34" s="5">
        <v>108</v>
      </c>
      <c r="D34" s="41" t="s">
        <v>38</v>
      </c>
      <c r="E34" s="42" t="s">
        <v>39</v>
      </c>
      <c r="F34" s="51"/>
      <c r="G34" s="42">
        <v>232</v>
      </c>
      <c r="H34" s="42">
        <v>6.59</v>
      </c>
      <c r="I34" s="42">
        <v>7.62</v>
      </c>
      <c r="J34" s="30">
        <v>24.45</v>
      </c>
    </row>
    <row r="35" spans="1:10" ht="37.5" x14ac:dyDescent="0.3">
      <c r="A35" s="6"/>
      <c r="B35" s="1" t="s">
        <v>31</v>
      </c>
      <c r="C35" s="2"/>
      <c r="D35" s="19" t="s">
        <v>20</v>
      </c>
      <c r="E35" s="20">
        <v>60</v>
      </c>
      <c r="F35" s="23"/>
      <c r="G35" s="20">
        <v>142</v>
      </c>
      <c r="H35" s="20">
        <v>4.5599999999999996</v>
      </c>
      <c r="I35" s="20">
        <v>0.48</v>
      </c>
      <c r="J35" s="31">
        <v>29.52</v>
      </c>
    </row>
    <row r="36" spans="1:10" ht="18.75" x14ac:dyDescent="0.3">
      <c r="A36" s="6" t="s">
        <v>49</v>
      </c>
      <c r="B36" s="1" t="s">
        <v>32</v>
      </c>
      <c r="C36" s="2">
        <v>342</v>
      </c>
      <c r="D36" s="19" t="s">
        <v>42</v>
      </c>
      <c r="E36" s="20">
        <v>200</v>
      </c>
      <c r="F36" s="23"/>
      <c r="G36" s="20">
        <v>76.8</v>
      </c>
      <c r="H36" s="20">
        <v>0.17</v>
      </c>
      <c r="I36" s="20">
        <v>0.17</v>
      </c>
      <c r="J36" s="31">
        <v>19.18</v>
      </c>
    </row>
    <row r="37" spans="1:10" ht="18.75" x14ac:dyDescent="0.25">
      <c r="A37" s="6"/>
      <c r="B37" s="62"/>
      <c r="C37" s="62"/>
      <c r="D37" s="67" t="s">
        <v>53</v>
      </c>
      <c r="E37" s="63"/>
      <c r="F37" s="64"/>
      <c r="G37" s="65">
        <v>379.8</v>
      </c>
      <c r="H37" s="65">
        <v>9.0399999999999991</v>
      </c>
      <c r="I37" s="65">
        <v>8.0299999999999994</v>
      </c>
      <c r="J37" s="66">
        <v>58.39</v>
      </c>
    </row>
    <row r="38" spans="1:10" ht="60" x14ac:dyDescent="0.25">
      <c r="A38" s="25" t="s">
        <v>51</v>
      </c>
      <c r="B38" s="9"/>
      <c r="C38" s="3"/>
      <c r="D38" s="48" t="s">
        <v>15</v>
      </c>
      <c r="E38" s="28">
        <v>50</v>
      </c>
      <c r="F38" s="40"/>
      <c r="G38" s="49">
        <v>138.6</v>
      </c>
      <c r="H38" s="49">
        <v>1.28</v>
      </c>
      <c r="I38" s="49">
        <v>1.1200000000000001</v>
      </c>
      <c r="J38" s="49">
        <v>26.4</v>
      </c>
    </row>
    <row r="39" spans="1:10" ht="18.75" x14ac:dyDescent="0.25">
      <c r="A39" s="6"/>
      <c r="B39" s="1"/>
      <c r="C39" s="2">
        <v>376</v>
      </c>
      <c r="D39" s="26" t="s">
        <v>26</v>
      </c>
      <c r="E39" s="20" t="s">
        <v>50</v>
      </c>
      <c r="F39" s="1"/>
      <c r="G39" s="20">
        <v>60</v>
      </c>
      <c r="H39" s="20">
        <v>2.1000000000000001E-2</v>
      </c>
      <c r="I39" s="20">
        <v>5.0000000000000001E-3</v>
      </c>
      <c r="J39" s="20">
        <v>14.975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2023-12-01T18:47:21Z</dcterms:modified>
</cp:coreProperties>
</file>