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F35" i="1"/>
  <c r="J34" i="1"/>
  <c r="I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<sst xmlns="http://schemas.openxmlformats.org/spreadsheetml/2006/main" count="67" uniqueCount="55">
  <si>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</si>
  <si>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</si>
  <si>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</si>
  <si>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</si>
  <si>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</si>
  <si>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</si>
  <si>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</si>
  <si>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</si>
  <si>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</si>
  <si>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</si>
  <si>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</si>
  <si>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</si>
  <si>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</si>
  <si>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</si>
  <si>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</si>
  <si>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</si>
  <si>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</si>
  <si>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</si>
  <si>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</si>
  <si>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</si>
  <si>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</si>
  <si>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</si>
  <si>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</si>
  <si>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</si>
  <si>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</si>
  <si>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</si>
  <si>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</si>
  <si>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</si>
  <si>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</si>
  <si>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</si>
  <si>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</si>
  <si>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</si>
  <si>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</si>
  <si>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</si>
  <si>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компот из свежих яблок</t>
  </si>
  <si>
    <t>30*20</t>
  </si>
  <si>
    <t>сок</t>
  </si>
  <si>
    <t>сок фруктовый</t>
  </si>
  <si>
    <t>вафля</t>
  </si>
  <si>
    <t>закуска</t>
  </si>
  <si>
    <t>суп картофельный с мясными фрикаделькам</t>
  </si>
  <si>
    <t>250*20</t>
  </si>
  <si>
    <t>плов из птицы</t>
  </si>
  <si>
    <t>салат из белокочанной капусты</t>
  </si>
  <si>
    <t>мясо</t>
  </si>
  <si>
    <t>котлета из говядины</t>
  </si>
  <si>
    <t>каша гречневая  рассыпчатая</t>
  </si>
  <si>
    <t>чай с сладкий</t>
  </si>
  <si>
    <t>кефир</t>
  </si>
  <si>
    <t>омлет натуральный</t>
  </si>
  <si>
    <t>бутерброд с  маслом</t>
  </si>
  <si>
    <t xml:space="preserve">хлеб </t>
  </si>
  <si>
    <t>сырник из творога</t>
  </si>
  <si>
    <t>кофейный напиток с  молоком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</si>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</sst>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M35" sqref="M3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0" t="s">
        <v>24</v>
      </c>
      <c r="C1" s="51"/>
      <c r="D1" s="52"/>
      <c r="E1" t="s">
        <v>18</v>
      </c>
      <c r="F1" s="21"/>
      <c r="I1" t="s">
        <v>1</v>
      </c>
      <c r="J1" s="20">
        <v>45258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49</v>
      </c>
      <c r="E4" s="15">
        <v>200</v>
      </c>
      <c r="F4" s="22">
        <v>24.57</v>
      </c>
      <c r="G4" s="40">
        <v>345.7</v>
      </c>
      <c r="H4" s="40">
        <v>18.899999999999999</v>
      </c>
      <c r="I4" s="40">
        <v>28.3</v>
      </c>
      <c r="J4" s="39">
        <v>13.51</v>
      </c>
    </row>
    <row r="5" spans="1:13" x14ac:dyDescent="0.25">
      <c r="A5" s="7"/>
      <c r="B5" s="1" t="s">
        <v>12</v>
      </c>
      <c r="C5" s="2"/>
      <c r="D5" s="30" t="s">
        <v>34</v>
      </c>
      <c r="E5" s="16">
        <v>200</v>
      </c>
      <c r="F5" s="23">
        <v>4.4400000000000004</v>
      </c>
      <c r="G5" s="41">
        <v>92.9</v>
      </c>
      <c r="H5" s="41">
        <v>0</v>
      </c>
      <c r="I5" s="41">
        <v>0</v>
      </c>
      <c r="J5" s="43">
        <v>23.3</v>
      </c>
    </row>
    <row r="6" spans="1:13" x14ac:dyDescent="0.25">
      <c r="A6" s="7"/>
      <c r="B6" s="1" t="s">
        <v>19</v>
      </c>
      <c r="C6" s="2"/>
      <c r="D6" s="30" t="s">
        <v>50</v>
      </c>
      <c r="E6" s="16" t="s">
        <v>35</v>
      </c>
      <c r="F6" s="23">
        <v>6.66</v>
      </c>
      <c r="G6" s="16">
        <v>220.3</v>
      </c>
      <c r="H6" s="41">
        <v>2.02</v>
      </c>
      <c r="I6" s="41">
        <v>16.600000000000001</v>
      </c>
      <c r="J6" s="43">
        <v>15.2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3">
        <v>4.72</v>
      </c>
      <c r="I7" s="53">
        <v>0.56999999999999995</v>
      </c>
      <c r="J7" s="54">
        <v>35.86</v>
      </c>
    </row>
    <row r="8" spans="1:13" ht="15.75" thickBot="1" x14ac:dyDescent="0.3">
      <c r="A8" s="55"/>
      <c r="B8" s="56"/>
      <c r="C8" s="56"/>
      <c r="D8" s="57"/>
      <c r="E8" s="58"/>
      <c r="F8" s="59">
        <f>SUM(F4:F7)</f>
        <v>40.33</v>
      </c>
      <c r="G8" s="60">
        <f>SUM(G4:G7)</f>
        <v>823.10000000000014</v>
      </c>
      <c r="H8" s="60">
        <f>SUM(H4:H7)</f>
        <v>25.639999999999997</v>
      </c>
      <c r="I8" s="60">
        <f>SUM(I4:I7)</f>
        <v>45.470000000000006</v>
      </c>
      <c r="J8" s="61">
        <f>SUM(J4:J7)</f>
        <v>87.87</v>
      </c>
    </row>
    <row r="9" spans="1:13" x14ac:dyDescent="0.25">
      <c r="A9" s="4"/>
      <c r="B9" s="11" t="s">
        <v>16</v>
      </c>
      <c r="C9" s="6"/>
      <c r="D9" s="29" t="s">
        <v>54</v>
      </c>
      <c r="E9" s="15">
        <v>120</v>
      </c>
      <c r="F9" s="22">
        <v>10.23</v>
      </c>
      <c r="G9" s="15">
        <v>66</v>
      </c>
      <c r="H9" s="40">
        <v>0.6</v>
      </c>
      <c r="I9" s="40">
        <v>0.6</v>
      </c>
      <c r="J9" s="39">
        <v>14.54</v>
      </c>
    </row>
    <row r="10" spans="1:13" x14ac:dyDescent="0.25">
      <c r="A10" s="7"/>
      <c r="B10" s="2" t="s">
        <v>36</v>
      </c>
      <c r="C10" s="2"/>
      <c r="D10" s="30" t="s">
        <v>37</v>
      </c>
      <c r="E10" s="16">
        <v>200</v>
      </c>
      <c r="F10" s="23">
        <v>12.8</v>
      </c>
      <c r="G10" s="41">
        <v>84.8</v>
      </c>
      <c r="H10" s="41">
        <v>1</v>
      </c>
      <c r="I10" s="41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31" t="s">
        <v>38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24.85</v>
      </c>
      <c r="G12" s="18">
        <f>SUM(G9:G11)</f>
        <v>340.9</v>
      </c>
      <c r="H12" s="44">
        <f>SUM(H9:H11)</f>
        <v>4.9800000000000004</v>
      </c>
      <c r="I12" s="44">
        <f>SUM(I9:I11)</f>
        <v>4.37</v>
      </c>
      <c r="J12" s="47">
        <f>SUM(J9:J11)</f>
        <v>50.709999999999994</v>
      </c>
      <c r="L12" s="48"/>
    </row>
    <row r="13" spans="1:13" x14ac:dyDescent="0.25">
      <c r="A13" s="7" t="s">
        <v>13</v>
      </c>
      <c r="B13" s="10" t="s">
        <v>39</v>
      </c>
      <c r="C13" s="3"/>
      <c r="D13" s="32"/>
      <c r="E13" s="19"/>
      <c r="F13" s="25"/>
      <c r="G13" s="19"/>
      <c r="H13" s="45"/>
      <c r="I13" s="45"/>
      <c r="J13" s="46"/>
    </row>
    <row r="14" spans="1:13" ht="30" x14ac:dyDescent="0.25">
      <c r="A14" s="7"/>
      <c r="B14" s="1" t="s">
        <v>14</v>
      </c>
      <c r="C14" s="2"/>
      <c r="D14" s="30" t="s">
        <v>40</v>
      </c>
      <c r="E14" s="16" t="s">
        <v>41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42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51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60.26</v>
      </c>
      <c r="G21" s="18">
        <f>SUM(G13:G20)</f>
        <v>1033</v>
      </c>
      <c r="H21" s="44">
        <f>SUM(H13:H20)</f>
        <v>28.37</v>
      </c>
      <c r="I21" s="44">
        <f>SUM(I13:I20)</f>
        <v>27.47</v>
      </c>
      <c r="J21" s="47">
        <f>SUM(J13:J20)</f>
        <v>156.63</v>
      </c>
    </row>
    <row r="22" spans="1:13" x14ac:dyDescent="0.25">
      <c r="A22" s="34" t="s">
        <v>22</v>
      </c>
      <c r="B22" s="10" t="s">
        <v>30</v>
      </c>
      <c r="C22" s="3"/>
      <c r="D22" s="32" t="s">
        <v>52</v>
      </c>
      <c r="E22" s="19">
        <v>150</v>
      </c>
      <c r="F22" s="25">
        <v>66.510000000000005</v>
      </c>
      <c r="G22" s="45">
        <v>396.8</v>
      </c>
      <c r="H22" s="45">
        <v>20.88</v>
      </c>
      <c r="I22" s="45">
        <v>20.6</v>
      </c>
      <c r="J22" s="46">
        <v>26.8</v>
      </c>
    </row>
    <row r="23" spans="1:13" x14ac:dyDescent="0.25">
      <c r="A23" s="35"/>
      <c r="B23" s="1" t="s">
        <v>12</v>
      </c>
      <c r="C23" s="2"/>
      <c r="D23" s="30" t="s">
        <v>53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 t="s">
        <v>54</v>
      </c>
      <c r="E24" s="16">
        <v>120</v>
      </c>
      <c r="F24" s="23">
        <v>10.23</v>
      </c>
      <c r="G24" s="16">
        <v>66</v>
      </c>
      <c r="H24" s="41">
        <v>0.6</v>
      </c>
      <c r="I24" s="41">
        <v>0.6</v>
      </c>
      <c r="J24" s="43">
        <v>14.54</v>
      </c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79.210000000000008</v>
      </c>
      <c r="G25" s="18">
        <f>SUM(G22:G24)</f>
        <v>548.79999999999995</v>
      </c>
      <c r="H25" s="44">
        <f>SUM(H22:H24)</f>
        <v>22.88</v>
      </c>
      <c r="I25" s="44">
        <f>SUM(I22:I24)</f>
        <v>22.800000000000004</v>
      </c>
      <c r="J25" s="47">
        <f>SUM(J22:J24)</f>
        <v>57.74</v>
      </c>
      <c r="M25" s="49"/>
    </row>
    <row r="26" spans="1:13" x14ac:dyDescent="0.25">
      <c r="A26" s="34" t="s">
        <v>23</v>
      </c>
      <c r="B26" s="36" t="s">
        <v>39</v>
      </c>
      <c r="C26" s="3"/>
      <c r="D26" s="32" t="s">
        <v>43</v>
      </c>
      <c r="E26" s="19">
        <v>60</v>
      </c>
      <c r="F26" s="25">
        <v>4.5599999999999996</v>
      </c>
      <c r="G26" s="19">
        <v>51.54</v>
      </c>
      <c r="H26" s="45">
        <v>0.85</v>
      </c>
      <c r="I26" s="45">
        <v>3.05</v>
      </c>
      <c r="J26" s="45">
        <v>5.08</v>
      </c>
    </row>
    <row r="27" spans="1:13" x14ac:dyDescent="0.25">
      <c r="A27" s="35"/>
      <c r="B27" s="37" t="s">
        <v>44</v>
      </c>
      <c r="C27" s="2"/>
      <c r="D27" s="30" t="s">
        <v>45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46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47</v>
      </c>
      <c r="E29" s="16">
        <v>200</v>
      </c>
      <c r="F29" s="23">
        <v>1.55</v>
      </c>
      <c r="G29" s="16">
        <v>40</v>
      </c>
      <c r="H29" s="41">
        <v>0.53</v>
      </c>
      <c r="I29" s="41">
        <v>0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 t="s">
        <v>48</v>
      </c>
      <c r="E32" s="16">
        <v>200</v>
      </c>
      <c r="F32" s="23">
        <v>19.309999999999999</v>
      </c>
      <c r="G32" s="16">
        <v>106</v>
      </c>
      <c r="H32" s="41">
        <v>5.8</v>
      </c>
      <c r="I32" s="41">
        <v>5</v>
      </c>
      <c r="J32" s="41">
        <v>8</v>
      </c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82.89</v>
      </c>
      <c r="G34" s="16">
        <f>SUM(G26:G33)</f>
        <v>887.24</v>
      </c>
      <c r="H34" s="41">
        <f>SUM(H26:H33)</f>
        <v>33.630000000000003</v>
      </c>
      <c r="I34" s="41">
        <f>SUM(I26:I33)</f>
        <v>29</v>
      </c>
      <c r="J34" s="41">
        <f>SUM(J26:J33)</f>
        <v>123.25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287.54000000000002</v>
      </c>
      <c r="G35" s="16">
        <f>SUM(G34,G25,G21,G12,G8)</f>
        <v>3633.04</v>
      </c>
      <c r="H35" s="41">
        <f>SUM(H8)+H12+H21+H25+H34</f>
        <v>115.5</v>
      </c>
      <c r="I35" s="41">
        <f>SUM(I8+I12+I21+I25+I34)</f>
        <v>129.11000000000001</v>
      </c>
      <c r="J35" s="41">
        <f>SUM(J8+J12+J21+J25+J34)</f>
        <v>476.2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2023-11-27T08:23:11Z</dcterms:modified>
</cp:coreProperties>
</file>