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4" i="1" l="1"/>
  <c r="G34" i="1"/>
  <c r="J34" i="1"/>
  <c r="I34" i="1"/>
  <c r="F34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<sst xmlns="http://schemas.openxmlformats.org/spreadsheetml/2006/main" count="59" uniqueCount="51">
  <si>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</si>
  <si>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</si>
  <si>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</si>
  <si>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</si>
  <si>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</si>
  <si>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</si>
  <si>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</si>
  <si>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</si>
  <si>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</si>
  <si>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</si>
  <si>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</si>
  <si>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</si>
  <si>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</si>
  <si>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</si>
  <si>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</si>
  <si>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</si>
  <si>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</si>
  <si>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</si>
  <si>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</si>
  <si>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</si>
  <si>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</si>
  <si>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</si>
  <si>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</si>
  <si>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</si>
  <si>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</si>
  <si>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</si>
  <si>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</si>
  <si>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</si>
  <si>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</si>
  <si>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</si>
  <si>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</si>
  <si>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</si>
  <si>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кефир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</si>
  <si>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</si>
  <si>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</si>
  <si>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</si>
  <si>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</si>
  <si>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</si>
  <si>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суп рисовый с говядиной</t>
  </si>
  <si>
    <t>200*15</t>
  </si>
  <si>
    <t>компот из сухофруктов</t>
  </si>
  <si>
    <t>икра   свекольная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</si>
  <si>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</si>
  <si>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</si>
  <si>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</si>
  <si>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</si>
  <si>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</si>
  <si>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булочка домашняя</t>
  </si>
  <si>
    <t>хлеб  ржаной</t>
  </si>
  <si>
    <t>пряник</t>
  </si>
  <si>
    <t>капуста  тушеная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</si>
</sst>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M33" sqref="M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45273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34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35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/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31</v>
      </c>
      <c r="C10" s="2"/>
      <c r="D10" s="27" t="s">
        <v>32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33</v>
      </c>
      <c r="C11" s="9"/>
      <c r="D11" s="28" t="s">
        <v>49</v>
      </c>
      <c r="E11" s="18">
        <v>30</v>
      </c>
      <c r="F11" s="24">
        <v>3.55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22.86</v>
      </c>
      <c r="G12" s="18">
        <f>SUM(G9:G11)</f>
        <v>296.16999999999996</v>
      </c>
      <c r="H12" s="40">
        <f>SUM(H9:H11)</f>
        <v>9.18</v>
      </c>
      <c r="I12" s="40">
        <f>SUM(I9:I11)</f>
        <v>8.77</v>
      </c>
      <c r="J12" s="43">
        <f>SUM(J9:J11)</f>
        <v>43.97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38</v>
      </c>
      <c r="E14" s="16" t="s">
        <v>39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50</v>
      </c>
      <c r="E15" s="16">
        <v>200</v>
      </c>
      <c r="F15" s="23">
        <v>35.67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40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61.8</v>
      </c>
      <c r="G21" s="18">
        <f>SUM(G13:G20)</f>
        <v>818.92000000000007</v>
      </c>
      <c r="H21" s="40">
        <f>SUM(H13:H20)</f>
        <v>19.849999999999998</v>
      </c>
      <c r="I21" s="40">
        <f>SUM(I13:I20)</f>
        <v>10.96</v>
      </c>
      <c r="J21" s="43">
        <f>SUM(J13:J20)</f>
        <v>157.44999999999999</v>
      </c>
    </row>
    <row r="22" spans="1:10" x14ac:dyDescent="0.25">
      <c r="A22" s="30" t="s">
        <v>21</v>
      </c>
      <c r="B22" s="10" t="s">
        <v>30</v>
      </c>
      <c r="C22" s="3"/>
      <c r="D22" s="29" t="s">
        <v>47</v>
      </c>
      <c r="E22" s="19">
        <v>70</v>
      </c>
      <c r="F22" s="25">
        <v>5.35</v>
      </c>
      <c r="G22" s="41">
        <v>251</v>
      </c>
      <c r="H22" s="41">
        <v>6</v>
      </c>
      <c r="I22" s="41">
        <v>7.3</v>
      </c>
      <c r="J22" s="42">
        <v>36.299999999999997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44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7.82</v>
      </c>
      <c r="G25" s="18">
        <f>SUM(G22:G24)</f>
        <v>337</v>
      </c>
      <c r="H25" s="40">
        <f>SUM(H22:H24)</f>
        <v>7.4</v>
      </c>
      <c r="I25" s="40">
        <f>SUM(I22:I24)</f>
        <v>8.9</v>
      </c>
      <c r="J25" s="43">
        <f>SUM(J22:J24)</f>
        <v>52.699999999999996</v>
      </c>
    </row>
    <row r="26" spans="1:10" x14ac:dyDescent="0.25">
      <c r="A26" s="30" t="s">
        <v>22</v>
      </c>
      <c r="B26" s="32" t="s">
        <v>42</v>
      </c>
      <c r="C26" s="3"/>
      <c r="D26" s="29" t="s">
        <v>41</v>
      </c>
      <c r="E26" s="19">
        <v>60</v>
      </c>
      <c r="F26" s="25">
        <v>2.4300000000000002</v>
      </c>
      <c r="G26" s="19">
        <v>70.2</v>
      </c>
      <c r="H26" s="41">
        <v>2.6</v>
      </c>
      <c r="I26" s="41">
        <v>8.4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48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46.48</v>
      </c>
      <c r="G33" s="16">
        <f>SUM(G26:G32)</f>
        <v>713.59999999999991</v>
      </c>
      <c r="H33" s="37">
        <f>SUM(H26:H32)</f>
        <v>27.490000000000002</v>
      </c>
      <c r="I33" s="37">
        <f>SUM(I26:I32)</f>
        <v>29.88</v>
      </c>
      <c r="J33" s="16">
        <f>SUM(J26:J32)</f>
        <v>93.74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177.82999999999998</v>
      </c>
      <c r="G34" s="16">
        <f>SUM(G33,G25,G21,G12,G8)</f>
        <v>2684.69</v>
      </c>
      <c r="H34" s="37">
        <f>SUM(H8+H12+H21+H25+H33)</f>
        <v>81.87</v>
      </c>
      <c r="I34" s="23">
        <f>SUM(I8+I12+I21+I25+I33)</f>
        <v>90.08</v>
      </c>
      <c r="J34" s="16">
        <f>SUM(J8+J12+J21+J25+J33)</f>
        <v>452.33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2023-12-12T08:52:58Z</dcterms:modified>
</cp:coreProperties>
</file>