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I34" i="1" s="1"/>
  <c r="H33" i="1"/>
  <c r="H34" i="1" s="1"/>
  <c r="G33" i="1"/>
  <c r="F33" i="1"/>
  <c r="F34" i="1" s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G8" i="1"/>
  <c r="F8" i="1"/>
  <c r="J34" i="1" l="1"/>
  <c r="G34" i="1"/>
</calcChain>
</file>

<file path=xl/sharedStrings.xml><?xml version="1.0" encoding="utf-8"?>
<sst xmlns="http://schemas.openxmlformats.org/spreadsheetml/2006/main" count="60" uniqueCount="52">
  <si>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</si>
  <si>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</si>
  <si>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</si>
  <si>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</si>
  <si>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</si>
  <si>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</si>
  <si>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</si>
  <si>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</si>
  <si>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</si>
  <si>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</si>
  <si>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</si>
  <si>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</si>
  <si>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</si>
  <si>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</si>
  <si>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</si>
  <si>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</si>
  <si>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</si>
  <si>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</si>
  <si>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</si>
  <si>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</si>
  <si>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</si>
  <si>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</si>
  <si>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</si>
  <si>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</si>
  <si>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</si>
  <si>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</si>
  <si>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</si>
  <si>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</si>
  <si>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</si>
  <si>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</si>
  <si>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</si>
  <si>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</si>
  <si>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</si>
  <si>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</si>
  <si>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</si>
  <si>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</si>
  <si>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</si>
  <si>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</si>
  <si>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</si>
  <si>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</si>
  <si>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</si>
  <si>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</si>
  <si>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</si>
  <si>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</si>
  <si>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</si>
  <si>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</si>
  <si>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</si>
  <si>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печенье</t>
  </si>
  <si>
    <t>фрукты</t>
  </si>
  <si>
    <t>плов из  говядины</t>
  </si>
  <si>
    <t>чай с лимоном</t>
  </si>
  <si>
    <t>чай 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</si>
</sst>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1" sqref="L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45289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46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50</v>
      </c>
      <c r="E5" s="16">
        <v>200</v>
      </c>
      <c r="F5" s="23">
        <v>1.87</v>
      </c>
      <c r="G5" s="37">
        <v>28</v>
      </c>
      <c r="H5" s="37">
        <v>4.51</v>
      </c>
      <c r="I5" s="37">
        <v>1.1399999999999999</v>
      </c>
      <c r="J5" s="39">
        <v>7.71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37.72</v>
      </c>
      <c r="G8" s="40">
        <f>SUM(G4:G7)</f>
        <v>758.5</v>
      </c>
      <c r="H8" s="40">
        <f>SUM(H4:H7)</f>
        <v>30.149999999999995</v>
      </c>
      <c r="I8" s="40">
        <f>SUM(I4:I7)</f>
        <v>46.610000000000007</v>
      </c>
      <c r="J8" s="43">
        <f>SUM(J4:J7)</f>
        <v>72.31</v>
      </c>
    </row>
    <row r="9" spans="1:13" x14ac:dyDescent="0.25">
      <c r="A9" s="4"/>
      <c r="B9" s="11" t="s">
        <v>48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47</v>
      </c>
      <c r="E11" s="18">
        <v>20</v>
      </c>
      <c r="F11" s="24">
        <v>1.82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14.620000000000001</v>
      </c>
      <c r="G12" s="18">
        <f>SUM(G9:G11)</f>
        <v>274.8</v>
      </c>
      <c r="H12" s="40">
        <f>SUM(H9:H11)</f>
        <v>4.38</v>
      </c>
      <c r="I12" s="40">
        <f>SUM(I9:I11)</f>
        <v>3.77</v>
      </c>
      <c r="J12" s="43">
        <f>SUM(J9:J11)</f>
        <v>56.2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43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44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48</v>
      </c>
      <c r="C24" s="2"/>
      <c r="D24" s="27"/>
      <c r="E24" s="16"/>
      <c r="F24" s="23">
        <v>10.8</v>
      </c>
      <c r="G24" s="16">
        <v>66</v>
      </c>
      <c r="H24" s="37">
        <v>0.6</v>
      </c>
      <c r="I24" s="37">
        <v>0.6</v>
      </c>
      <c r="J24" s="39">
        <v>14.54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89.47</v>
      </c>
      <c r="G25" s="18">
        <f>SUM(G22:G24)</f>
        <v>391.4</v>
      </c>
      <c r="H25" s="40">
        <f>SUM(H22:H24)</f>
        <v>7.18</v>
      </c>
      <c r="I25" s="40">
        <f>SUM(I22:I24)</f>
        <v>8.4700000000000006</v>
      </c>
      <c r="J25" s="43">
        <f>SUM(J22:J24)</f>
        <v>70.539999999999992</v>
      </c>
    </row>
    <row r="26" spans="1:10" x14ac:dyDescent="0.25">
      <c r="A26" s="30" t="s">
        <v>21</v>
      </c>
      <c r="B26" s="32" t="s">
        <v>30</v>
      </c>
      <c r="C26" s="3"/>
      <c r="D26" s="29"/>
      <c r="E26" s="19"/>
      <c r="F26" s="25"/>
      <c r="G26" s="19"/>
      <c r="H26" s="41"/>
      <c r="I26" s="41"/>
      <c r="J26" s="41"/>
    </row>
    <row r="27" spans="1:10" x14ac:dyDescent="0.25">
      <c r="A27" s="31"/>
      <c r="B27" s="33" t="s">
        <v>38</v>
      </c>
      <c r="C27" s="2"/>
      <c r="D27" s="27" t="s">
        <v>49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51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46.29</v>
      </c>
      <c r="G33" s="16">
        <f>SUM(G26:G32)</f>
        <v>598.1</v>
      </c>
      <c r="H33" s="37">
        <f>SUM(H26:H32)</f>
        <v>18.689999999999998</v>
      </c>
      <c r="I33" s="37">
        <f>SUM(I26:I32)</f>
        <v>22.27</v>
      </c>
      <c r="J33" s="37">
        <f>SUM(J26:J32)</f>
        <v>84.9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250.32999999999998</v>
      </c>
      <c r="G34" s="16">
        <f>SUM(G8+G12+G21+G25+G33)</f>
        <v>3041.5</v>
      </c>
      <c r="H34" s="37">
        <f>SUM(H33,H25,H21,H12,H8)</f>
        <v>102.19999999999999</v>
      </c>
      <c r="I34" s="37">
        <f>SUM(I33,I25,I21,I12,I8)</f>
        <v>101.60000000000001</v>
      </c>
      <c r="J34" s="37">
        <f>SUM(J33,J25,J21,J12,J8)</f>
        <v>433.28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2023-12-28T06:05:16Z</dcterms:modified>
</cp:coreProperties>
</file>