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5" i="1" l="1"/>
  <c r="F35" i="1"/>
  <c r="J35" i="1"/>
  <c r="I35" i="1"/>
  <c r="H35" i="1"/>
</calcChain>
</file>

<file path=xl/sharedStrings.xml><?xml version="1.0" encoding="utf-8"?>
<sst xmlns="http://schemas.openxmlformats.org/spreadsheetml/2006/main" count="65" uniqueCount="55">
  <si>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</si>
  <si>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</si>
  <si>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</si>
  <si>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</si>
  <si>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</si>
  <si>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</si>
  <si>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</si>
  <si>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</si>
  <si>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</si>
  <si>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</si>
  <si>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</si>
  <si>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</si>
  <si>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</si>
  <si>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</si>
  <si>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</si>
  <si>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</si>
  <si>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</si>
  <si>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</si>
  <si>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</si>
  <si>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</si>
  <si>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</si>
  <si>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</si>
  <si>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</si>
  <si>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</si>
  <si>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</si>
  <si>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</si>
  <si>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</si>
  <si>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</si>
  <si>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</si>
  <si>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</si>
  <si>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</si>
  <si>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</si>
  <si>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</si>
  <si>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сок</t>
  </si>
  <si>
    <t>мясо</t>
  </si>
  <si>
    <t>фрукты</t>
  </si>
  <si>
    <t>кондит.изд</t>
  </si>
  <si>
    <t>суп мололочная жидкая овсяная</t>
  </si>
  <si>
    <t>кофейный напиток с молоком</t>
  </si>
  <si>
    <t>суп картофельный с крупой  м*к  бульоне</t>
  </si>
  <si>
    <t>гуляш из отварного мяса</t>
  </si>
  <si>
    <t>салат из свеклы отварной</t>
  </si>
  <si>
    <t>кисломолоч</t>
  </si>
  <si>
    <t>30*20*20</t>
  </si>
  <si>
    <t>хлеб пшен.</t>
  </si>
  <si>
    <t>ряженка</t>
  </si>
  <si>
    <t>бутерброд  с маслом и сыром</t>
  </si>
  <si>
    <t>2 блюда</t>
  </si>
  <si>
    <t>запеканка из творога</t>
  </si>
  <si>
    <t>печенье</t>
  </si>
  <si>
    <t>чай с молоком</t>
  </si>
  <si>
    <t>рис отварной</t>
  </si>
  <si>
    <t>котлета рубленная из птицы</t>
  </si>
  <si>
    <t>чай с   сахаром</t>
  </si>
  <si>
    <t>макароны отварнные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</si>
</sst>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20" sqref="L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45303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37</v>
      </c>
      <c r="E4" s="14">
        <v>210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38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46</v>
      </c>
      <c r="E6" s="15" t="s">
        <v>43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35</v>
      </c>
      <c r="C9" s="45"/>
      <c r="D9" s="46"/>
      <c r="E9" s="47"/>
      <c r="F9" s="48"/>
      <c r="G9" s="47"/>
      <c r="H9" s="49"/>
      <c r="I9" s="49"/>
      <c r="J9" s="50"/>
    </row>
    <row r="10" spans="1:13" x14ac:dyDescent="0.25">
      <c r="A10" s="57"/>
      <c r="B10" s="2" t="s">
        <v>33</v>
      </c>
      <c r="C10" s="2"/>
      <c r="D10" s="26" t="s">
        <v>45</v>
      </c>
      <c r="E10" s="15">
        <v>200</v>
      </c>
      <c r="F10" s="22">
        <v>19.309999999999999</v>
      </c>
      <c r="G10" s="36">
        <v>106</v>
      </c>
      <c r="H10" s="36">
        <v>5.8</v>
      </c>
      <c r="I10" s="36">
        <v>5</v>
      </c>
      <c r="J10" s="16">
        <v>8</v>
      </c>
    </row>
    <row r="11" spans="1:13" x14ac:dyDescent="0.25">
      <c r="A11" s="58"/>
      <c r="B11" s="2" t="s">
        <v>36</v>
      </c>
      <c r="C11" s="2"/>
      <c r="D11" s="26" t="s">
        <v>49</v>
      </c>
      <c r="E11" s="15">
        <v>20</v>
      </c>
      <c r="F11" s="22">
        <v>1.82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21.13</v>
      </c>
      <c r="G12" s="53">
        <f>SUM(G9:G11)</f>
        <v>296.16999999999996</v>
      </c>
      <c r="H12" s="55">
        <f>SUM(H9:H11)</f>
        <v>12.120000000000001</v>
      </c>
      <c r="I12" s="55">
        <f>SUM(I9:I11)</f>
        <v>8.77</v>
      </c>
      <c r="J12" s="56">
        <f>SUM(J9:J11)</f>
        <v>23.119999999999997</v>
      </c>
      <c r="L12" s="43"/>
    </row>
    <row r="13" spans="1:13" x14ac:dyDescent="0.25">
      <c r="A13" s="7" t="s">
        <v>13</v>
      </c>
      <c r="B13" s="10" t="s">
        <v>14</v>
      </c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15</v>
      </c>
      <c r="C14" s="2"/>
      <c r="D14" s="26" t="s">
        <v>39</v>
      </c>
      <c r="E14" s="15" t="s">
        <v>27</v>
      </c>
      <c r="F14" s="22">
        <v>11.17</v>
      </c>
      <c r="G14" s="36">
        <v>73.2</v>
      </c>
      <c r="H14" s="36">
        <v>1.74</v>
      </c>
      <c r="I14" s="36">
        <v>2.27</v>
      </c>
      <c r="J14" s="38">
        <v>11.43</v>
      </c>
    </row>
    <row r="15" spans="1:13" x14ac:dyDescent="0.25">
      <c r="A15" s="7"/>
      <c r="B15" s="1" t="s">
        <v>16</v>
      </c>
      <c r="C15" s="2"/>
      <c r="D15" s="26" t="s">
        <v>54</v>
      </c>
      <c r="E15" s="15">
        <v>200</v>
      </c>
      <c r="F15" s="22">
        <v>4.88</v>
      </c>
      <c r="G15" s="36">
        <v>168.5</v>
      </c>
      <c r="H15" s="36">
        <v>5.52</v>
      </c>
      <c r="I15" s="36">
        <v>4.5199999999999996</v>
      </c>
      <c r="J15" s="38">
        <v>26.5</v>
      </c>
    </row>
    <row r="16" spans="1:13" x14ac:dyDescent="0.25">
      <c r="A16" s="7"/>
      <c r="B16" s="1" t="s">
        <v>34</v>
      </c>
      <c r="C16" s="2"/>
      <c r="D16" s="26" t="s">
        <v>40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44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65.819999999999993</v>
      </c>
      <c r="G21" s="17">
        <f>SUM(G13:G20)</f>
        <v>878.7</v>
      </c>
      <c r="H21" s="39">
        <f>SUM(H13:H20)</f>
        <v>32.65</v>
      </c>
      <c r="I21" s="39">
        <f>SUM(I13:I20)</f>
        <v>23.619999999999997</v>
      </c>
      <c r="J21" s="42">
        <f>SUM(J13:J20)</f>
        <v>152.57</v>
      </c>
    </row>
    <row r="22" spans="1:10" x14ac:dyDescent="0.25">
      <c r="A22" s="29" t="s">
        <v>22</v>
      </c>
      <c r="B22" s="10" t="s">
        <v>31</v>
      </c>
      <c r="C22" s="3"/>
      <c r="D22" s="28" t="s">
        <v>48</v>
      </c>
      <c r="E22" s="18">
        <v>190</v>
      </c>
      <c r="F22" s="24">
        <v>64.36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50</v>
      </c>
      <c r="E23" s="15">
        <v>200</v>
      </c>
      <c r="F23" s="22">
        <v>2.4700000000000002</v>
      </c>
      <c r="G23" s="36">
        <v>86</v>
      </c>
      <c r="H23" s="36">
        <v>1.4</v>
      </c>
      <c r="I23" s="22">
        <v>1.6</v>
      </c>
      <c r="J23" s="38">
        <v>16.399999999999999</v>
      </c>
    </row>
    <row r="24" spans="1:10" x14ac:dyDescent="0.25">
      <c r="A24" s="30"/>
      <c r="B24" s="1" t="s">
        <v>35</v>
      </c>
      <c r="C24" s="2"/>
      <c r="D24" s="26"/>
      <c r="E24" s="15"/>
      <c r="F24" s="22"/>
      <c r="G24" s="15"/>
      <c r="H24" s="36"/>
      <c r="I24" s="36"/>
      <c r="J24" s="38"/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66.83</v>
      </c>
      <c r="G25" s="17">
        <f>SUM(G22:G24)</f>
        <v>286</v>
      </c>
      <c r="H25" s="39">
        <f>SUM(H22:H24)</f>
        <v>4.1999999999999993</v>
      </c>
      <c r="I25" s="39">
        <f>SUM(I22:I24)</f>
        <v>8.8000000000000007</v>
      </c>
      <c r="J25" s="42">
        <f>SUM(J22:J24)</f>
        <v>46.4</v>
      </c>
    </row>
    <row r="26" spans="1:10" x14ac:dyDescent="0.25">
      <c r="A26" s="29" t="s">
        <v>23</v>
      </c>
      <c r="B26" s="31" t="s">
        <v>14</v>
      </c>
      <c r="C26" s="3"/>
      <c r="D26" s="28" t="s">
        <v>41</v>
      </c>
      <c r="E26" s="18">
        <v>60</v>
      </c>
      <c r="F26" s="24">
        <v>3.25</v>
      </c>
      <c r="G26" s="18">
        <v>56.34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16</v>
      </c>
      <c r="C27" s="2"/>
      <c r="D27" s="26" t="s">
        <v>51</v>
      </c>
      <c r="E27" s="15">
        <v>150</v>
      </c>
      <c r="F27" s="22">
        <v>5.67</v>
      </c>
      <c r="G27" s="36">
        <v>209</v>
      </c>
      <c r="H27" s="36">
        <v>3.65</v>
      </c>
      <c r="I27" s="36">
        <v>5.37</v>
      </c>
      <c r="J27" s="36">
        <v>36.700000000000003</v>
      </c>
    </row>
    <row r="28" spans="1:10" x14ac:dyDescent="0.25">
      <c r="A28" s="30"/>
      <c r="B28" s="32" t="s">
        <v>47</v>
      </c>
      <c r="C28" s="2"/>
      <c r="D28" s="26" t="s">
        <v>52</v>
      </c>
      <c r="E28" s="15">
        <v>90</v>
      </c>
      <c r="F28" s="22">
        <v>46.13</v>
      </c>
      <c r="G28" s="36">
        <v>104</v>
      </c>
      <c r="H28" s="36">
        <v>2.4</v>
      </c>
      <c r="I28" s="36">
        <v>5.5</v>
      </c>
      <c r="J28" s="36">
        <v>8.8000000000000007</v>
      </c>
    </row>
    <row r="29" spans="1:10" x14ac:dyDescent="0.25">
      <c r="A29" s="30"/>
      <c r="B29" s="32" t="s">
        <v>12</v>
      </c>
      <c r="C29" s="2"/>
      <c r="D29" s="26" t="s">
        <v>53</v>
      </c>
      <c r="E29" s="15">
        <v>200</v>
      </c>
      <c r="F29" s="22">
        <v>1.55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42</v>
      </c>
      <c r="C31" s="2"/>
      <c r="D31" s="26"/>
      <c r="E31" s="15"/>
      <c r="F31" s="22"/>
      <c r="G31" s="15"/>
      <c r="H31" s="36"/>
      <c r="I31" s="36"/>
      <c r="J31" s="36"/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62</v>
      </c>
      <c r="G34" s="15">
        <f>SUM(G26:G33)</f>
        <v>640.34</v>
      </c>
      <c r="H34" s="36">
        <f>SUM(H26:H33)</f>
        <v>13.6</v>
      </c>
      <c r="I34" s="36">
        <f>SUM(I26:I33)</f>
        <v>15.49</v>
      </c>
      <c r="J34" s="36">
        <f>SUM(J26:J33)</f>
        <v>109.99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263.7</v>
      </c>
      <c r="G35" s="15">
        <f>SUM(G34,G25,G21,G12,G8)</f>
        <v>2921.41</v>
      </c>
      <c r="H35" s="36">
        <f>SUM(H8)+H12+H21+H25+H34</f>
        <v>84.719999999999985</v>
      </c>
      <c r="I35" s="36">
        <f>SUM(I8)+I12+I21+I25+I34</f>
        <v>94.03</v>
      </c>
      <c r="J35" s="36">
        <f>SUM(J8+J12+J21+J25+J34)</f>
        <v>411.90999999999997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2024-01-11T08:10:27Z</dcterms:modified>
</cp:coreProperties>
</file>