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глиуллина Гузель\Desktop\Меню питание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<sst xmlns="http://schemas.openxmlformats.org/spreadsheetml/2006/main" count="62" uniqueCount="50">
  <si>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</si>
  <si>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</si>
  <si>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</si>
  <si>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</si>
  <si>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</si>
  <si>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</si>
  <si>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</si>
  <si>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</si>
  <si>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</si>
  <si>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</si>
  <si>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</si>
  <si>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</si>
  <si>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</si>
  <si>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</si>
  <si>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</si>
  <si>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</si>
  <si>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</si>
  <si>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</si>
  <si>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</si>
  <si>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</si>
  <si>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</si>
  <si>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</si>
  <si>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</si>
  <si>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</si>
  <si>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</si>
  <si>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</si>
  <si>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</si>
  <si>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</si>
  <si>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хлеб ржаной</t>
  </si>
  <si>
    <t>выпечка</t>
  </si>
  <si>
    <t>2 блюда</t>
  </si>
  <si>
    <t>кисломолоч</t>
  </si>
  <si>
    <t>кондит.изд</t>
  </si>
  <si>
    <t>30*20</t>
  </si>
  <si>
    <t>закуска</t>
  </si>
  <si>
    <t>суп картофельный с мясными фрикаделькам</t>
  </si>
  <si>
    <t>250*20</t>
  </si>
  <si>
    <t>мясо</t>
  </si>
  <si>
    <t>котлета из говядины</t>
  </si>
  <si>
    <t>каша гречневая  рассыпчатая</t>
  </si>
  <si>
    <t>бутерброд с  маслом</t>
  </si>
  <si>
    <t xml:space="preserve">хлеб </t>
  </si>
  <si>
    <t>сырник из творога</t>
  </si>
  <si>
    <t>чай с лимоном</t>
  </si>
  <si>
    <t>печенье</t>
  </si>
  <si>
    <t>плов из говядины</t>
  </si>
  <si>
    <t>чай с сахаром</t>
  </si>
  <si>
    <t>каша молочная овсяная</t>
  </si>
  <si>
    <t>кофейный напиток с молоком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</si>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</sst>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45307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47</v>
      </c>
      <c r="E4" s="15">
        <v>200</v>
      </c>
      <c r="F4" s="22">
        <v>10.72</v>
      </c>
      <c r="G4" s="40">
        <v>285</v>
      </c>
      <c r="H4" s="40">
        <v>7.82</v>
      </c>
      <c r="I4" s="40">
        <v>12.8</v>
      </c>
      <c r="J4" s="39">
        <v>34.200000000000003</v>
      </c>
    </row>
    <row r="5" spans="1:13" x14ac:dyDescent="0.25">
      <c r="A5" s="7"/>
      <c r="B5" s="1" t="s">
        <v>12</v>
      </c>
      <c r="C5" s="2"/>
      <c r="D5" s="30" t="s">
        <v>48</v>
      </c>
      <c r="E5" s="16">
        <v>200</v>
      </c>
      <c r="F5" s="23">
        <v>14.82</v>
      </c>
      <c r="G5" s="41">
        <v>100</v>
      </c>
      <c r="H5" s="41">
        <v>3.7</v>
      </c>
      <c r="I5" s="41">
        <v>2.6</v>
      </c>
      <c r="J5" s="43">
        <v>15.9</v>
      </c>
    </row>
    <row r="6" spans="1:13" x14ac:dyDescent="0.25">
      <c r="A6" s="7"/>
      <c r="B6" s="1" t="s">
        <v>19</v>
      </c>
      <c r="C6" s="2"/>
      <c r="D6" s="30" t="s">
        <v>40</v>
      </c>
      <c r="E6" s="16" t="s">
        <v>33</v>
      </c>
      <c r="F6" s="23">
        <v>6.66</v>
      </c>
      <c r="G6" s="16">
        <v>28</v>
      </c>
      <c r="H6" s="41">
        <v>4.51</v>
      </c>
      <c r="I6" s="41">
        <v>1.1399999999999999</v>
      </c>
      <c r="J6" s="43">
        <v>7.71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v>36.86</v>
      </c>
      <c r="G8" s="57">
        <f>SUM(G4:G7)</f>
        <v>577.20000000000005</v>
      </c>
      <c r="H8" s="57">
        <f>SUM(H4:H7)</f>
        <v>20.75</v>
      </c>
      <c r="I8" s="57">
        <f>SUM(I4:I7)</f>
        <v>17.11</v>
      </c>
      <c r="J8" s="58">
        <f>SUM(J4:J7)</f>
        <v>93.67</v>
      </c>
    </row>
    <row r="9" spans="1:13" x14ac:dyDescent="0.25">
      <c r="A9" s="4"/>
      <c r="B9" s="11" t="s">
        <v>16</v>
      </c>
      <c r="C9" s="6"/>
      <c r="D9" s="29"/>
      <c r="E9" s="15"/>
      <c r="F9" s="22"/>
      <c r="G9" s="15"/>
      <c r="H9" s="40"/>
      <c r="I9" s="40"/>
      <c r="J9" s="39"/>
    </row>
    <row r="10" spans="1:13" x14ac:dyDescent="0.25">
      <c r="A10" s="7"/>
      <c r="B10" s="2" t="s">
        <v>31</v>
      </c>
      <c r="C10" s="2"/>
      <c r="D10" s="30" t="s">
        <v>49</v>
      </c>
      <c r="E10" s="16">
        <v>200</v>
      </c>
      <c r="F10" s="23">
        <v>19.309999999999999</v>
      </c>
      <c r="G10" s="41">
        <v>106</v>
      </c>
      <c r="H10" s="41">
        <v>5.8</v>
      </c>
      <c r="I10" s="41">
        <v>5</v>
      </c>
      <c r="J10" s="17">
        <v>8</v>
      </c>
    </row>
    <row r="11" spans="1:13" ht="15.75" thickBot="1" x14ac:dyDescent="0.3">
      <c r="A11" s="8"/>
      <c r="B11" s="9" t="s">
        <v>32</v>
      </c>
      <c r="C11" s="9"/>
      <c r="D11" s="31" t="s">
        <v>44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21.13</v>
      </c>
      <c r="G12" s="18">
        <f>SUM(G9:G11)</f>
        <v>296.10000000000002</v>
      </c>
      <c r="H12" s="44">
        <f>SUM(H9:H11)</f>
        <v>9.18</v>
      </c>
      <c r="I12" s="44">
        <f>SUM(I9:I11)</f>
        <v>8.77</v>
      </c>
      <c r="J12" s="47">
        <f>SUM(J9:J11)</f>
        <v>23.97</v>
      </c>
      <c r="L12" s="48"/>
    </row>
    <row r="13" spans="1:13" x14ac:dyDescent="0.25">
      <c r="A13" s="7" t="s">
        <v>13</v>
      </c>
      <c r="B13" s="10" t="s">
        <v>34</v>
      </c>
      <c r="C13" s="3"/>
      <c r="D13" s="32"/>
      <c r="E13" s="19"/>
      <c r="F13" s="25"/>
      <c r="G13" s="19"/>
      <c r="H13" s="45"/>
      <c r="I13" s="45"/>
      <c r="J13" s="46"/>
    </row>
    <row r="14" spans="1:13" ht="30" x14ac:dyDescent="0.25">
      <c r="A14" s="7"/>
      <c r="B14" s="1" t="s">
        <v>14</v>
      </c>
      <c r="C14" s="2"/>
      <c r="D14" s="30" t="s">
        <v>35</v>
      </c>
      <c r="E14" s="16" t="s">
        <v>36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30</v>
      </c>
      <c r="C15" s="2"/>
      <c r="D15" s="30" t="s">
        <v>45</v>
      </c>
      <c r="E15" s="16">
        <v>200</v>
      </c>
      <c r="F15" s="23">
        <v>39.31</v>
      </c>
      <c r="G15" s="41">
        <v>327</v>
      </c>
      <c r="H15" s="41">
        <v>12</v>
      </c>
      <c r="I15" s="41">
        <v>16</v>
      </c>
      <c r="J15" s="43">
        <v>25.7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28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69.03</v>
      </c>
      <c r="G21" s="18">
        <f>SUM(G13:G20)</f>
        <v>983</v>
      </c>
      <c r="H21" s="44">
        <f>SUM(H13:H20)</f>
        <v>25.069999999999997</v>
      </c>
      <c r="I21" s="44">
        <f>SUM(I13:I20)</f>
        <v>26.47</v>
      </c>
      <c r="J21" s="47">
        <f>SUM(J13:J20)</f>
        <v>146.73000000000002</v>
      </c>
    </row>
    <row r="22" spans="1:13" x14ac:dyDescent="0.25">
      <c r="A22" s="34" t="s">
        <v>22</v>
      </c>
      <c r="B22" s="10" t="s">
        <v>29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43</v>
      </c>
      <c r="E23" s="16">
        <v>200</v>
      </c>
      <c r="F23" s="23">
        <v>1.87</v>
      </c>
      <c r="G23" s="41">
        <v>28</v>
      </c>
      <c r="H23" s="41">
        <v>4.51</v>
      </c>
      <c r="I23" s="23">
        <v>1.1399999999999999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/>
      <c r="E24" s="16"/>
      <c r="F24" s="23"/>
      <c r="G24" s="16"/>
      <c r="H24" s="41"/>
      <c r="I24" s="41"/>
      <c r="J24" s="43"/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68.38000000000001</v>
      </c>
      <c r="G25" s="18">
        <f>SUM(G22:G24)</f>
        <v>424.8</v>
      </c>
      <c r="H25" s="44">
        <f>SUM(H22:H24)</f>
        <v>25.39</v>
      </c>
      <c r="I25" s="44">
        <f>SUM(I22:I24)</f>
        <v>21.740000000000002</v>
      </c>
      <c r="J25" s="47">
        <f>SUM(J22:J24)</f>
        <v>43.2</v>
      </c>
      <c r="M25" s="49"/>
    </row>
    <row r="26" spans="1:13" x14ac:dyDescent="0.25">
      <c r="A26" s="34" t="s">
        <v>23</v>
      </c>
      <c r="B26" s="36" t="s">
        <v>34</v>
      </c>
      <c r="C26" s="3"/>
      <c r="D26" s="32"/>
      <c r="E26" s="19"/>
      <c r="F26" s="25"/>
      <c r="G26" s="19"/>
      <c r="H26" s="45"/>
      <c r="I26" s="45"/>
      <c r="J26" s="45"/>
    </row>
    <row r="27" spans="1:13" x14ac:dyDescent="0.25">
      <c r="A27" s="35"/>
      <c r="B27" s="37" t="s">
        <v>37</v>
      </c>
      <c r="C27" s="2"/>
      <c r="D27" s="30" t="s">
        <v>38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39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46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28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31</v>
      </c>
      <c r="C32" s="2"/>
      <c r="D32" s="30"/>
      <c r="E32" s="16"/>
      <c r="F32" s="23"/>
      <c r="G32" s="16"/>
      <c r="H32" s="41"/>
      <c r="I32" s="41"/>
      <c r="J32" s="41"/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59.019999999999996</v>
      </c>
      <c r="G34" s="16">
        <f>SUM(G26:G33)</f>
        <v>729.7</v>
      </c>
      <c r="H34" s="41">
        <f>SUM(H26:H33)</f>
        <v>26.98</v>
      </c>
      <c r="I34" s="41">
        <f>SUM(I26:I33)</f>
        <v>20.949999999999996</v>
      </c>
      <c r="J34" s="41">
        <f>SUM(J26:J33)</f>
        <v>110.17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254.42000000000002</v>
      </c>
      <c r="G35" s="16">
        <f>SUM(G34,G25,G21,G12,G8)</f>
        <v>3010.8</v>
      </c>
      <c r="H35" s="41">
        <f>SUM(H8)+H12+H21+H25+H34</f>
        <v>107.37</v>
      </c>
      <c r="I35" s="41">
        <f>SUM(I8+I12+I21+I25+I34)</f>
        <v>95.039999999999992</v>
      </c>
      <c r="J35" s="41">
        <f>SUM(J8+J12+J21+J25+J34)</f>
        <v>417.74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Аглиуллина Гузель</cp:lastModifiedBy>
  <cp:lastPrinted>2022-01-27T07:18:56Z</cp:lastPrinted>
  <dcterms:created xsi:type="dcterms:W3CDTF">2015-06-05T18:19:34Z</dcterms:created>
  <dcterms:modified xsi:type="dcterms:W3CDTF">2024-01-17T11:49:29Z</dcterms:modified>
</cp:coreProperties>
</file>