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4" i="1" l="1"/>
  <c r="J34" i="1"/>
  <c r="F34" i="1"/>
  <c r="I34" i="1"/>
  <c r="G34" i="1"/>
</calcChain>
</file>

<file path=xl/sharedStrings.xml><?xml version="1.0" encoding="utf-8"?>
<sst xmlns="http://schemas.openxmlformats.org/spreadsheetml/2006/main" count="66" uniqueCount="56">
  <si>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</si>
  <si>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</si>
  <si>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</si>
  <si>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</si>
  <si>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</si>
  <si>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</si>
  <si>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</si>
  <si>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</si>
  <si>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</si>
  <si>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</si>
  <si>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</si>
  <si>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</si>
  <si>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</si>
  <si>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</si>
  <si>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</si>
  <si>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</si>
  <si>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</si>
  <si>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</si>
  <si>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</si>
  <si>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</si>
  <si>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</si>
  <si>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</si>
  <si>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</si>
  <si>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</si>
  <si>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</si>
  <si>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</si>
  <si>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</si>
  <si>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</si>
  <si>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</si>
  <si>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</si>
  <si>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</si>
  <si>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</si>
  <si>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</si>
  <si>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</si>
  <si>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</si>
  <si>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</si>
  <si>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</si>
  <si>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</si>
  <si>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</si>
  <si>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тефтели</t>
  </si>
  <si>
    <t>тефтели мясные</t>
  </si>
  <si>
    <t>макароны отварные</t>
  </si>
  <si>
    <t>фрукты</t>
  </si>
  <si>
    <t>суп  картофельная   гороховая м*к бульоне</t>
  </si>
  <si>
    <t>капуста тушеная</t>
  </si>
  <si>
    <t xml:space="preserve">хлеб </t>
  </si>
  <si>
    <t>булочка домашняя</t>
  </si>
  <si>
    <t>молоко</t>
  </si>
  <si>
    <t>рыба</t>
  </si>
  <si>
    <t>рыба тушеное с овощями в томатном соусе</t>
  </si>
  <si>
    <t>компот из апельсин</t>
  </si>
  <si>
    <t>апельсин</t>
  </si>
  <si>
    <t>кефир</t>
  </si>
  <si>
    <t>банан</t>
  </si>
  <si>
    <t>кекс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</si>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</sst>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A4" workbookViewId="0">
      <selection activeCell="N35" sqref="N3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45335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50</v>
      </c>
      <c r="E5" s="16">
        <v>200</v>
      </c>
      <c r="F5" s="23">
        <v>2.4700000000000002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22.490000000000002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42</v>
      </c>
      <c r="C9" s="6"/>
      <c r="D9" s="26" t="s">
        <v>53</v>
      </c>
      <c r="E9" s="15">
        <v>150</v>
      </c>
      <c r="F9" s="22">
        <v>12.8</v>
      </c>
      <c r="G9" s="15">
        <v>141</v>
      </c>
      <c r="H9" s="36">
        <v>2.2599999999999998</v>
      </c>
      <c r="I9" s="36">
        <v>0.76</v>
      </c>
      <c r="J9" s="35">
        <v>25.8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54</v>
      </c>
      <c r="E11" s="18">
        <v>30</v>
      </c>
      <c r="F11" s="24">
        <v>12.3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37.299999999999997</v>
      </c>
      <c r="G12" s="18">
        <f>SUM(G9:G11)</f>
        <v>415.97</v>
      </c>
      <c r="H12" s="40">
        <f>SUM(H9:H11)</f>
        <v>6.64</v>
      </c>
      <c r="I12" s="40">
        <f>SUM(I9:I11)</f>
        <v>4.53</v>
      </c>
      <c r="J12" s="43">
        <f>SUM(J9:J11)</f>
        <v>81.97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43</v>
      </c>
      <c r="E14" s="16" t="s">
        <v>38</v>
      </c>
      <c r="F14" s="23">
        <v>20.21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44</v>
      </c>
      <c r="E15" s="16">
        <v>150</v>
      </c>
      <c r="F15" s="23">
        <v>7.86</v>
      </c>
      <c r="G15" s="37">
        <v>231.5</v>
      </c>
      <c r="H15" s="37">
        <v>2.78</v>
      </c>
      <c r="I15" s="37">
        <v>6.48</v>
      </c>
      <c r="J15" s="39">
        <v>34.5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23.56</v>
      </c>
      <c r="G16" s="16">
        <v>140.97999999999999</v>
      </c>
      <c r="H16" s="37">
        <v>7.86</v>
      </c>
      <c r="I16" s="37">
        <v>7.98</v>
      </c>
      <c r="J16" s="39">
        <v>9.32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62.249999999999993</v>
      </c>
      <c r="G21" s="18">
        <f>SUM(G13:G20)</f>
        <v>948.87999999999988</v>
      </c>
      <c r="H21" s="40">
        <f>SUM(H13:H20)</f>
        <v>22.269999999999996</v>
      </c>
      <c r="I21" s="40">
        <f>SUM(I13:I20)</f>
        <v>18.18</v>
      </c>
      <c r="J21" s="43">
        <f>SUM(J13:J20)</f>
        <v>142.12</v>
      </c>
    </row>
    <row r="22" spans="1:10" x14ac:dyDescent="0.25">
      <c r="A22" s="30" t="s">
        <v>21</v>
      </c>
      <c r="B22" s="10" t="s">
        <v>33</v>
      </c>
      <c r="C22" s="3"/>
      <c r="D22" s="29" t="s">
        <v>46</v>
      </c>
      <c r="E22" s="19">
        <v>70</v>
      </c>
      <c r="F22" s="25">
        <v>5.65</v>
      </c>
      <c r="G22" s="41">
        <v>251.1</v>
      </c>
      <c r="H22" s="41">
        <v>6</v>
      </c>
      <c r="I22" s="41">
        <v>7.29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47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42</v>
      </c>
      <c r="C24" s="2"/>
      <c r="D24" s="27" t="s">
        <v>51</v>
      </c>
      <c r="E24" s="16">
        <v>150</v>
      </c>
      <c r="F24" s="23">
        <v>13.2</v>
      </c>
      <c r="G24" s="16">
        <v>141</v>
      </c>
      <c r="H24" s="37">
        <v>2.2599999999999998</v>
      </c>
      <c r="I24" s="37">
        <v>0.76</v>
      </c>
      <c r="J24" s="39">
        <v>25.8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31.16</v>
      </c>
      <c r="G25" s="18">
        <f>SUM(G22:G24)</f>
        <v>496.9</v>
      </c>
      <c r="H25" s="40">
        <f>SUM(H22:H24)</f>
        <v>13.86</v>
      </c>
      <c r="I25" s="40">
        <f>SUM(I22:I24)</f>
        <v>12.950000000000001</v>
      </c>
      <c r="J25" s="43">
        <f>SUM(J22:J24)</f>
        <v>46.6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41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48</v>
      </c>
      <c r="C28" s="2"/>
      <c r="D28" s="27" t="s">
        <v>49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55</v>
      </c>
      <c r="E29" s="16">
        <v>200</v>
      </c>
      <c r="F29" s="23">
        <v>1.87</v>
      </c>
      <c r="G29" s="16">
        <v>28</v>
      </c>
      <c r="H29" s="37">
        <v>4.51</v>
      </c>
      <c r="I29" s="37">
        <v>1.1399999999999999</v>
      </c>
      <c r="J29" s="37">
        <v>7.71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52</v>
      </c>
      <c r="E31" s="16">
        <v>200</v>
      </c>
      <c r="F31" s="23">
        <v>19.32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60.949999999999996</v>
      </c>
      <c r="G33" s="16">
        <f>SUM(G26:G32)</f>
        <v>672.1</v>
      </c>
      <c r="H33" s="37">
        <f>SUM(H26:H32)</f>
        <v>32.840000000000003</v>
      </c>
      <c r="I33" s="37">
        <f>SUM(I26:I32)</f>
        <v>17.48</v>
      </c>
      <c r="J33" s="16">
        <f>SUM(J26:J32)</f>
        <v>100.97000000000001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214.14999999999998</v>
      </c>
      <c r="G34" s="16">
        <f>SUM(G33,G25,G21,G12,G8)</f>
        <v>3262.2500000000005</v>
      </c>
      <c r="H34" s="37">
        <f>SUM(H33,H25,H21,H12,H8)</f>
        <v>87.45</v>
      </c>
      <c r="I34" s="23">
        <f>SUM(I33,I25,I21,I12,I8)</f>
        <v>81.069999999999993</v>
      </c>
      <c r="J34" s="16">
        <f>SUM(J33,J25,J21,J12,J8)</f>
        <v>479.4500000000001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2024-02-12T08:33:38Z</dcterms:modified>
</cp:coreProperties>
</file>