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G35" i="1" l="1"/>
  <c r="F35" i="1"/>
  <c r="J35" i="1"/>
  <c r="I35" i="1"/>
  <c r="H35" i="1"/>
</calcChain>
</file>

<file path=xl/sharedStrings.xml><?xml version="1.0" encoding="utf-8"?>
<sst xmlns="http://schemas.openxmlformats.org/spreadsheetml/2006/main" count="67" uniqueCount="56">
  <si>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</si>
  <si>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</si>
  <si>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</si>
  <si>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</si>
  <si>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</si>
  <si>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</si>
  <si>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</si>
  <si>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</si>
  <si>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</si>
  <si>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</si>
  <si>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</si>
  <si>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</si>
  <si>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</si>
  <si>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</si>
  <si>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</si>
  <si>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</si>
  <si>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</si>
  <si>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</si>
  <si>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</si>
  <si>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</si>
  <si>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</si>
  <si>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</si>
  <si>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</si>
  <si>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</si>
  <si>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</si>
  <si>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</si>
  <si>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</si>
  <si>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</si>
  <si>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</si>
  <si>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</si>
  <si>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</si>
  <si>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</si>
  <si>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</si>
  <si>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сок</t>
  </si>
  <si>
    <t>мясо</t>
  </si>
  <si>
    <t>фрукты</t>
  </si>
  <si>
    <t>кондит.изд</t>
  </si>
  <si>
    <t>суп мололочная жидкая овсяная</t>
  </si>
  <si>
    <t>кофейный напиток с молоком</t>
  </si>
  <si>
    <t>суп картофельный с крупой  м*к  бульоне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</si>
  <si>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</si>
  <si>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</si>
  <si>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</si>
  <si>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</si>
  <si>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</si>
  <si>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</si>
  <si>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2 блюда</t>
  </si>
  <si>
    <t>печенье</t>
  </si>
  <si>
    <t>макароны отварнные</t>
  </si>
  <si>
    <t>сок фруктовый</t>
  </si>
  <si>
    <t>яблоко</t>
  </si>
  <si>
    <t>ватрушка с творогом</t>
  </si>
  <si>
    <t>компот из свежих яблок</t>
  </si>
  <si>
    <t>голубцы ленивые</t>
  </si>
  <si>
    <t>чай с   молоком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</si>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</sst>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4" sqref="L3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45352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37</v>
      </c>
      <c r="E4" s="14">
        <v>210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45</v>
      </c>
      <c r="E6" s="15" t="s">
        <v>43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50</v>
      </c>
      <c r="E9" s="47">
        <v>120</v>
      </c>
      <c r="F9" s="48">
        <v>10.8</v>
      </c>
      <c r="G9" s="47">
        <v>66</v>
      </c>
      <c r="H9" s="49">
        <v>0.6</v>
      </c>
      <c r="I9" s="49">
        <v>0.6</v>
      </c>
      <c r="J9" s="50">
        <v>14.64</v>
      </c>
    </row>
    <row r="10" spans="1:13" x14ac:dyDescent="0.25">
      <c r="A10" s="57"/>
      <c r="B10" s="2" t="s">
        <v>33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25.2</v>
      </c>
    </row>
    <row r="11" spans="1:13" x14ac:dyDescent="0.25">
      <c r="A11" s="58"/>
      <c r="B11" s="2" t="s">
        <v>36</v>
      </c>
      <c r="C11" s="2"/>
      <c r="D11" s="26" t="s">
        <v>47</v>
      </c>
      <c r="E11" s="15">
        <v>20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25.42</v>
      </c>
      <c r="G12" s="53">
        <f>SUM(G9:G11)</f>
        <v>340.97</v>
      </c>
      <c r="H12" s="55">
        <v>7.92</v>
      </c>
      <c r="I12" s="55">
        <f>SUM(I9:I11)</f>
        <v>4.37</v>
      </c>
      <c r="J12" s="56">
        <f>SUM(J9:J11)</f>
        <v>54.96</v>
      </c>
      <c r="L12" s="43"/>
    </row>
    <row r="13" spans="1:13" x14ac:dyDescent="0.25">
      <c r="A13" s="7" t="s">
        <v>13</v>
      </c>
      <c r="B13" s="10" t="s">
        <v>14</v>
      </c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15</v>
      </c>
      <c r="C14" s="2"/>
      <c r="D14" s="26" t="s">
        <v>39</v>
      </c>
      <c r="E14" s="15" t="s">
        <v>27</v>
      </c>
      <c r="F14" s="22">
        <v>11.17</v>
      </c>
      <c r="G14" s="36">
        <v>73.2</v>
      </c>
      <c r="H14" s="36">
        <v>1.74</v>
      </c>
      <c r="I14" s="36">
        <v>2.27</v>
      </c>
      <c r="J14" s="38">
        <v>11.43</v>
      </c>
    </row>
    <row r="15" spans="1:13" x14ac:dyDescent="0.25">
      <c r="A15" s="7"/>
      <c r="B15" s="1" t="s">
        <v>16</v>
      </c>
      <c r="C15" s="2"/>
      <c r="D15" s="26" t="s">
        <v>48</v>
      </c>
      <c r="E15" s="15">
        <v>200</v>
      </c>
      <c r="F15" s="22">
        <v>4.88</v>
      </c>
      <c r="G15" s="36">
        <v>168.5</v>
      </c>
      <c r="H15" s="36">
        <v>5.52</v>
      </c>
      <c r="I15" s="36">
        <v>4.5199999999999996</v>
      </c>
      <c r="J15" s="38">
        <v>26.5</v>
      </c>
    </row>
    <row r="16" spans="1:13" x14ac:dyDescent="0.25">
      <c r="A16" s="7"/>
      <c r="B16" s="1" t="s">
        <v>34</v>
      </c>
      <c r="C16" s="2"/>
      <c r="D16" s="26" t="s">
        <v>40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44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65.819999999999993</v>
      </c>
      <c r="G21" s="17">
        <f>SUM(G13:G20)</f>
        <v>878.7</v>
      </c>
      <c r="H21" s="39">
        <f>SUM(H13:H20)</f>
        <v>32.65</v>
      </c>
      <c r="I21" s="39">
        <f>SUM(I13:I20)</f>
        <v>23.619999999999997</v>
      </c>
      <c r="J21" s="42">
        <f>SUM(J13:J20)</f>
        <v>152.57</v>
      </c>
    </row>
    <row r="22" spans="1:10" x14ac:dyDescent="0.25">
      <c r="A22" s="29" t="s">
        <v>22</v>
      </c>
      <c r="B22" s="10" t="s">
        <v>31</v>
      </c>
      <c r="C22" s="3"/>
      <c r="D22" s="28" t="s">
        <v>51</v>
      </c>
      <c r="E22" s="18">
        <v>70</v>
      </c>
      <c r="F22" s="24">
        <v>34.520000000000003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52</v>
      </c>
      <c r="E23" s="15">
        <v>200</v>
      </c>
      <c r="F23" s="22">
        <v>4.4000000000000004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50</v>
      </c>
      <c r="E24" s="15">
        <v>120</v>
      </c>
      <c r="F24" s="22">
        <v>10.8</v>
      </c>
      <c r="G24" s="15">
        <v>66</v>
      </c>
      <c r="H24" s="36">
        <v>0.6</v>
      </c>
      <c r="I24" s="36">
        <v>0.6</v>
      </c>
      <c r="J24" s="38">
        <v>14.64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49.72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67.94</v>
      </c>
    </row>
    <row r="26" spans="1:10" x14ac:dyDescent="0.25">
      <c r="A26" s="29" t="s">
        <v>23</v>
      </c>
      <c r="B26" s="31" t="s">
        <v>14</v>
      </c>
      <c r="C26" s="3"/>
      <c r="D26" s="28" t="s">
        <v>41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46</v>
      </c>
      <c r="C27" s="2"/>
      <c r="D27" s="26" t="s">
        <v>53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42</v>
      </c>
      <c r="C31" s="2"/>
      <c r="D31" s="26" t="s">
        <v>55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267.46000000000004</v>
      </c>
      <c r="G35" s="15">
        <f>SUM(G34,G25,G21,G12,G8)</f>
        <v>3203.1099999999997</v>
      </c>
      <c r="H35" s="36">
        <f>SUM(H8)+H12+H21+H25+H34</f>
        <v>90.140000000000015</v>
      </c>
      <c r="I35" s="36">
        <f>SUM(I8)+I12+I21+I25+I34</f>
        <v>100.36</v>
      </c>
      <c r="J35" s="36">
        <f>SUM(J8+J12+J21+J25+J34)</f>
        <v>467.22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2024-02-29T07:52:57Z</dcterms:modified>
</cp:coreProperties>
</file>