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H34" i="1" s="1"/>
  <c r="G33" i="1"/>
  <c r="F33" i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F12" i="1"/>
  <c r="J8" i="1"/>
  <c r="I8" i="1"/>
  <c r="H8" i="1"/>
  <c r="G8" i="1"/>
  <c r="F8" i="1"/>
  <c r="I34" i="1" l="1"/>
  <c r="F34" i="1"/>
  <c r="J34" i="1"/>
  <c r="G34" i="1"/>
</calcChain>
</file>

<file path=xl/sharedStrings.xml><?xml version="1.0" encoding="utf-8"?>
<sst xmlns="http://schemas.openxmlformats.org/spreadsheetml/2006/main" count="64" uniqueCount="56">
  <si>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</si>
  <si>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</si>
  <si>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</si>
  <si>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</si>
  <si>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</si>
  <si>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</si>
  <si>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</si>
  <si>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</si>
  <si>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</si>
  <si>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</si>
  <si>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</si>
  <si>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</si>
  <si>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</si>
  <si>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</si>
  <si>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</si>
  <si>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</si>
  <si>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</si>
  <si>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</si>
  <si>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</si>
  <si>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</si>
  <si>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</si>
  <si>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</si>
  <si>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</si>
  <si>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</si>
  <si>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</si>
  <si>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</si>
  <si>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</si>
  <si>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</si>
  <si>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</si>
  <si>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</si>
  <si>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</si>
  <si>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</si>
  <si>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</si>
  <si>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сок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</si>
  <si>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</si>
  <si>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</si>
  <si>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</si>
  <si>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</si>
  <si>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</si>
  <si>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</si>
  <si>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гороховая каша</t>
  </si>
  <si>
    <t>котлета рыбная запеченая</t>
  </si>
  <si>
    <t>свекольник со сметаной</t>
  </si>
  <si>
    <t>запеканка из творога</t>
  </si>
  <si>
    <t>какао  с молоком</t>
  </si>
  <si>
    <t>хлеб пшеничный</t>
  </si>
  <si>
    <t>омлет натуральный</t>
  </si>
  <si>
    <t>фрукты</t>
  </si>
  <si>
    <t>плов из  говядины</t>
  </si>
  <si>
    <t>чай   с сахаром</t>
  </si>
  <si>
    <t>компот из свежих яблок</t>
  </si>
  <si>
    <t>банан</t>
  </si>
  <si>
    <t>яблоко</t>
  </si>
  <si>
    <t>салат из свежий капусты с яблоками</t>
  </si>
  <si>
    <t>кефир</t>
  </si>
  <si>
    <t>вафля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</si>
</sst>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6" t="s">
        <v>22</v>
      </c>
      <c r="C1" s="47"/>
      <c r="D1" s="48"/>
      <c r="E1" t="s">
        <v>16</v>
      </c>
      <c r="F1" s="21"/>
      <c r="I1" t="s">
        <v>0</v>
      </c>
      <c r="J1" s="20">
        <v>45362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46</v>
      </c>
      <c r="E4" s="15">
        <v>200</v>
      </c>
      <c r="F4" s="22">
        <v>24.57</v>
      </c>
      <c r="G4" s="36">
        <v>345.9</v>
      </c>
      <c r="H4" s="36">
        <v>18.899999999999999</v>
      </c>
      <c r="I4" s="36">
        <v>28.3</v>
      </c>
      <c r="J4" s="35">
        <v>13.5</v>
      </c>
    </row>
    <row r="5" spans="1:13" x14ac:dyDescent="0.25">
      <c r="A5" s="7"/>
      <c r="B5" s="1" t="s">
        <v>11</v>
      </c>
      <c r="C5" s="2"/>
      <c r="D5" s="27" t="s">
        <v>50</v>
      </c>
      <c r="E5" s="16">
        <v>200</v>
      </c>
      <c r="F5" s="23">
        <v>4.4400000000000004</v>
      </c>
      <c r="G5" s="37">
        <v>92.9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17</v>
      </c>
      <c r="C6" s="2"/>
      <c r="D6" s="27" t="s">
        <v>37</v>
      </c>
      <c r="E6" s="16" t="s">
        <v>35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40.29</v>
      </c>
      <c r="G8" s="40">
        <f>SUM(G4:G7)</f>
        <v>823.39999999999986</v>
      </c>
      <c r="H8" s="40">
        <f>SUM(H4:H7)</f>
        <v>25.639999999999997</v>
      </c>
      <c r="I8" s="40">
        <f>SUM(I4:I7)</f>
        <v>45.470000000000006</v>
      </c>
      <c r="J8" s="43">
        <f>SUM(J4:J7)</f>
        <v>87.9</v>
      </c>
    </row>
    <row r="9" spans="1:13" x14ac:dyDescent="0.25">
      <c r="A9" s="4"/>
      <c r="B9" s="11" t="s">
        <v>47</v>
      </c>
      <c r="C9" s="6"/>
      <c r="D9" s="26" t="s">
        <v>51</v>
      </c>
      <c r="E9" s="15">
        <v>150</v>
      </c>
      <c r="F9" s="22">
        <v>15.32</v>
      </c>
      <c r="G9" s="15">
        <v>141.69999999999999</v>
      </c>
      <c r="H9" s="36">
        <v>2.2599999999999998</v>
      </c>
      <c r="I9" s="36">
        <v>0.76</v>
      </c>
      <c r="J9" s="35">
        <v>28.5</v>
      </c>
    </row>
    <row r="10" spans="1:13" x14ac:dyDescent="0.25">
      <c r="A10" s="7"/>
      <c r="B10" s="2" t="s">
        <v>33</v>
      </c>
      <c r="C10" s="2"/>
      <c r="D10" s="27" t="s">
        <v>29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27</v>
      </c>
      <c r="C11" s="9"/>
      <c r="D11" s="28" t="s">
        <v>55</v>
      </c>
      <c r="E11" s="18">
        <v>20</v>
      </c>
      <c r="F11" s="24">
        <v>1.84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29.96</v>
      </c>
      <c r="G12" s="18">
        <f>SUM(G9:G11)</f>
        <v>416.5</v>
      </c>
      <c r="H12" s="40">
        <f>SUM(H9:H11)</f>
        <v>6.64</v>
      </c>
      <c r="I12" s="40">
        <f>SUM(I9:I11)</f>
        <v>4.53</v>
      </c>
      <c r="J12" s="43">
        <f>SUM(J9:J11)</f>
        <v>84.7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42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40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36</v>
      </c>
      <c r="C16" s="2"/>
      <c r="D16" s="27" t="s">
        <v>41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0" x14ac:dyDescent="0.25">
      <c r="A17" s="7"/>
      <c r="B17" s="1" t="s">
        <v>11</v>
      </c>
      <c r="C17" s="2"/>
      <c r="D17" s="27" t="s">
        <v>31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0" x14ac:dyDescent="0.25">
      <c r="A18" s="7"/>
      <c r="B18" s="1" t="s">
        <v>32</v>
      </c>
      <c r="C18" s="2"/>
      <c r="D18" s="27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0" x14ac:dyDescent="0.25">
      <c r="A22" s="30" t="s">
        <v>20</v>
      </c>
      <c r="B22" s="10" t="s">
        <v>26</v>
      </c>
      <c r="C22" s="3"/>
      <c r="D22" s="29" t="s">
        <v>43</v>
      </c>
      <c r="E22" s="19">
        <v>190</v>
      </c>
      <c r="F22" s="25">
        <v>63.82</v>
      </c>
      <c r="G22" s="41">
        <v>200.4</v>
      </c>
      <c r="H22" s="41">
        <v>2.8</v>
      </c>
      <c r="I22" s="41">
        <v>7.2</v>
      </c>
      <c r="J22" s="42">
        <v>30</v>
      </c>
    </row>
    <row r="23" spans="1:10" x14ac:dyDescent="0.25">
      <c r="A23" s="31"/>
      <c r="B23" s="1" t="s">
        <v>11</v>
      </c>
      <c r="C23" s="2"/>
      <c r="D23" s="27" t="s">
        <v>44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0" x14ac:dyDescent="0.25">
      <c r="A24" s="31"/>
      <c r="B24" s="1" t="s">
        <v>47</v>
      </c>
      <c r="C24" s="2"/>
      <c r="D24" s="27" t="s">
        <v>52</v>
      </c>
      <c r="E24" s="16">
        <v>150</v>
      </c>
      <c r="F24" s="23">
        <v>10.8</v>
      </c>
      <c r="G24" s="16">
        <v>70.3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89.47</v>
      </c>
      <c r="G25" s="18">
        <f>SUM(G22:G24)</f>
        <v>395.7</v>
      </c>
      <c r="H25" s="40">
        <f>SUM(H22:H24)</f>
        <v>7.18</v>
      </c>
      <c r="I25" s="40">
        <f>SUM(I22:I24)</f>
        <v>8.4700000000000006</v>
      </c>
      <c r="J25" s="43">
        <f>SUM(J22:J24)</f>
        <v>70.7</v>
      </c>
    </row>
    <row r="26" spans="1:10" x14ac:dyDescent="0.25">
      <c r="A26" s="30" t="s">
        <v>21</v>
      </c>
      <c r="B26" s="32" t="s">
        <v>30</v>
      </c>
      <c r="C26" s="3"/>
      <c r="D26" s="29" t="s">
        <v>53</v>
      </c>
      <c r="E26" s="19">
        <v>60</v>
      </c>
      <c r="F26" s="25">
        <v>5.23</v>
      </c>
      <c r="G26" s="19">
        <v>70.2</v>
      </c>
      <c r="H26" s="41">
        <v>1.34</v>
      </c>
      <c r="I26" s="41">
        <v>4.34</v>
      </c>
      <c r="J26" s="41">
        <v>9.66</v>
      </c>
    </row>
    <row r="27" spans="1:10" x14ac:dyDescent="0.25">
      <c r="A27" s="31"/>
      <c r="B27" s="33" t="s">
        <v>38</v>
      </c>
      <c r="C27" s="2"/>
      <c r="D27" s="27" t="s">
        <v>48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0" x14ac:dyDescent="0.25">
      <c r="A28" s="31"/>
      <c r="B28" s="33" t="s">
        <v>32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0" x14ac:dyDescent="0.25">
      <c r="A29" s="31"/>
      <c r="B29" s="33" t="s">
        <v>11</v>
      </c>
      <c r="C29" s="2"/>
      <c r="D29" s="27" t="s">
        <v>49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32</v>
      </c>
      <c r="C30" s="2"/>
      <c r="D30" s="27" t="s">
        <v>34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0" x14ac:dyDescent="0.25">
      <c r="A31" s="31"/>
      <c r="B31" s="33" t="s">
        <v>39</v>
      </c>
      <c r="C31" s="2"/>
      <c r="D31" s="27" t="s">
        <v>54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70.83</v>
      </c>
      <c r="G33" s="16">
        <f>SUM(G26:G32)</f>
        <v>774.3</v>
      </c>
      <c r="H33" s="37">
        <f>SUM(H26:H32)</f>
        <v>25.830000000000002</v>
      </c>
      <c r="I33" s="37">
        <f>SUM(I26:I32)</f>
        <v>31.61</v>
      </c>
      <c r="J33" s="37">
        <f>SUM(J26:J32)</f>
        <v>102.56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292.78000000000003</v>
      </c>
      <c r="G34" s="16">
        <f>SUM(G8+G12+G21+G25+G33)</f>
        <v>3428.5999999999995</v>
      </c>
      <c r="H34" s="37">
        <f>SUM(H33,H25,H21,H12,H8)</f>
        <v>107.09</v>
      </c>
      <c r="I34" s="37">
        <f>SUM(I33,I25,I21,I12,I8)</f>
        <v>110.56</v>
      </c>
      <c r="J34" s="37">
        <f>SUM(J33,J25,J21,J12,J8)</f>
        <v>495.19000000000005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2024-03-11T06:02:28Z</dcterms:modified>
</cp:coreProperties>
</file>