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E11" i="1"/>
</calcChain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<sst xmlns="http://schemas.openxmlformats.org/spreadsheetml/2006/main" count="35" uniqueCount="34">
  <si>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</si>
  <si>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</si>
  <si>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</si>
  <si>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</si>
  <si>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</si>
  <si>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</si>
  <si>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</si>
  <si>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</si>
  <si>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</si>
  <si>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</si>
  <si>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</si>
  <si>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</si>
  <si>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</si>
  <si>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</si>
  <si>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</si>
  <si>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</si>
  <si>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</si>
  <si>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</si>
  <si>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</si>
  <si>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Ггимназия №12 Московского района г.Казани</t>
  </si>
  <si>
    <t>ТТК</t>
  </si>
  <si>
    <t>ТТК 2023 г</t>
  </si>
  <si>
    <t>Хлебная корзина (хлеб пш., хлеб рж.-пш.)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</si>
  <si>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</si>
  <si>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</si>
  <si>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</si>
  <si>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</si>
  <si>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</si>
  <si>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</si>
  <si>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</si>
  <si>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печенье</t>
  </si>
  <si>
    <t>АКТ 2021 г</t>
  </si>
  <si>
    <t>Печенье сдобное Вкусное</t>
  </si>
  <si>
    <t>02.10.2023г.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</si>
</sst>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>
      <alignment wrapText="1"/>
    </xf>
    <xf numFmtId="0" fontId="0" fillId="2" borderId="11" xfId="0" applyFill="1" applyBorder="1"/>
    <xf numFmtId="0" fontId="1" fillId="2" borderId="12" xfId="0" applyFont="1" applyFill="1" applyBorder="1"/>
    <xf numFmtId="0" fontId="1" fillId="2" borderId="14" xfId="0" applyFont="1" applyFill="1" applyBorder="1"/>
    <xf numFmtId="0" fontId="3" fillId="0" borderId="15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5" fillId="2" borderId="13" xfId="0" applyNumberFormat="1" applyFont="1" applyFill="1" applyBorder="1" applyAlignment="1">
      <alignment horizontal="center" vertical="center"/>
    </xf>
    <xf numFmtId="2" fontId="5" fillId="2" borderId="13" xfId="0" applyNumberFormat="1" applyFont="1" applyFill="1" applyBorder="1" applyAlignment="1">
      <alignment horizontal="center" vertical="center"/>
    </xf>
    <xf numFmtId="2" fontId="5" fillId="2" borderId="16" xfId="0" applyNumberFormat="1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1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3" fillId="2" borderId="20" xfId="0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 applyProtection="1">
      <alignment horizontal="center" vertical="center"/>
      <protection locked="0"/>
    </xf>
    <xf numFmtId="1" fontId="3" fillId="2" borderId="20" xfId="0" applyNumberFormat="1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3" fillId="0" borderId="7" xfId="0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 applyProtection="1">
      <alignment horizontal="center" vertical="center" wrapText="1"/>
      <protection locked="0"/>
    </xf>
    <xf numFmtId="0" fontId="7" fillId="2" borderId="24" xfId="0" applyFont="1" applyFill="1" applyBorder="1" applyAlignment="1">
      <alignment horizontal="center" vertical="center"/>
    </xf>
    <xf numFmtId="1" fontId="7" fillId="2" borderId="24" xfId="0" applyNumberFormat="1" applyFont="1" applyFill="1" applyBorder="1" applyAlignment="1">
      <alignment horizontal="center" vertical="center"/>
    </xf>
    <xf numFmtId="2" fontId="7" fillId="2" borderId="24" xfId="0" applyNumberFormat="1" applyFont="1" applyFill="1" applyBorder="1" applyAlignment="1">
      <alignment horizontal="center" vertical="center"/>
    </xf>
    <xf numFmtId="2" fontId="7" fillId="2" borderId="26" xfId="0" applyNumberFormat="1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2" fontId="3" fillId="2" borderId="27" xfId="0" applyNumberFormat="1" applyFont="1" applyFill="1" applyBorder="1" applyAlignment="1" applyProtection="1">
      <alignment horizontal="center" vertical="center"/>
      <protection locked="0"/>
    </xf>
    <xf numFmtId="1" fontId="3" fillId="2" borderId="27" xfId="0" applyNumberFormat="1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K3" sqref="K3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73" t="s">
        <v>19</v>
      </c>
      <c r="C1" s="74"/>
      <c r="D1" s="75"/>
      <c r="E1" s="7" t="s">
        <v>10</v>
      </c>
      <c r="F1" s="20"/>
      <c r="G1" s="7"/>
      <c r="H1" s="7"/>
      <c r="I1" s="7" t="s">
        <v>14</v>
      </c>
      <c r="J1" s="20" t="s">
        <v>33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31.5" x14ac:dyDescent="0.25">
      <c r="A4" s="25" t="s">
        <v>9</v>
      </c>
      <c r="B4" s="27" t="s">
        <v>15</v>
      </c>
      <c r="C4" s="28" t="s">
        <v>23</v>
      </c>
      <c r="D4" s="29" t="s">
        <v>24</v>
      </c>
      <c r="E4" s="30">
        <v>100</v>
      </c>
      <c r="F4" s="31"/>
      <c r="G4" s="32">
        <v>75</v>
      </c>
      <c r="H4" s="33">
        <v>4.5999999999999996</v>
      </c>
      <c r="I4" s="33">
        <v>4</v>
      </c>
      <c r="J4" s="34">
        <v>5.23</v>
      </c>
      <c r="K4" s="1"/>
    </row>
    <row r="5" spans="1:18" ht="18" x14ac:dyDescent="0.25">
      <c r="A5" s="26"/>
      <c r="B5" s="35" t="s">
        <v>15</v>
      </c>
      <c r="C5" s="36" t="s">
        <v>25</v>
      </c>
      <c r="D5" s="37" t="s">
        <v>26</v>
      </c>
      <c r="E5" s="38">
        <v>150</v>
      </c>
      <c r="F5" s="39"/>
      <c r="G5" s="40">
        <v>207</v>
      </c>
      <c r="H5" s="41">
        <v>5.64</v>
      </c>
      <c r="I5" s="41">
        <v>4.46</v>
      </c>
      <c r="J5" s="42">
        <v>35.94</v>
      </c>
      <c r="K5" s="1"/>
    </row>
    <row r="6" spans="1:18" ht="31.5" x14ac:dyDescent="0.25">
      <c r="A6" s="26"/>
      <c r="B6" s="35" t="s">
        <v>16</v>
      </c>
      <c r="C6" s="43" t="s">
        <v>27</v>
      </c>
      <c r="D6" s="43" t="s">
        <v>28</v>
      </c>
      <c r="E6" s="38">
        <v>180</v>
      </c>
      <c r="F6" s="39"/>
      <c r="G6" s="44">
        <v>51</v>
      </c>
      <c r="H6" s="45">
        <v>0.39</v>
      </c>
      <c r="I6" s="45">
        <v>0.04</v>
      </c>
      <c r="J6" s="46">
        <v>11.98</v>
      </c>
      <c r="K6" s="1"/>
    </row>
    <row r="7" spans="1:18" ht="14.25" customHeight="1" x14ac:dyDescent="0.25">
      <c r="A7" s="26"/>
      <c r="B7" s="35" t="s">
        <v>18</v>
      </c>
      <c r="C7" s="38" t="s">
        <v>21</v>
      </c>
      <c r="D7" s="47" t="s">
        <v>29</v>
      </c>
      <c r="E7" s="38">
        <v>60</v>
      </c>
      <c r="F7" s="39"/>
      <c r="G7" s="38">
        <v>122</v>
      </c>
      <c r="H7" s="48">
        <v>3.91</v>
      </c>
      <c r="I7" s="48">
        <v>8.74</v>
      </c>
      <c r="J7" s="49">
        <v>6.6</v>
      </c>
      <c r="K7" s="1"/>
    </row>
    <row r="8" spans="1:18" ht="14.25" customHeight="1" thickBot="1" x14ac:dyDescent="0.3">
      <c r="A8" s="26"/>
      <c r="B8" s="50" t="s">
        <v>17</v>
      </c>
      <c r="C8" s="51" t="s">
        <v>20</v>
      </c>
      <c r="D8" s="52" t="s">
        <v>22</v>
      </c>
      <c r="E8" s="53">
        <v>40</v>
      </c>
      <c r="F8" s="54"/>
      <c r="G8" s="55">
        <v>91</v>
      </c>
      <c r="H8" s="56">
        <v>2.52</v>
      </c>
      <c r="I8" s="56">
        <v>0.36</v>
      </c>
      <c r="J8" s="57">
        <v>18.84</v>
      </c>
      <c r="K8" s="1"/>
    </row>
    <row r="9" spans="1:18" ht="14.25" customHeight="1" thickBot="1" x14ac:dyDescent="0.3">
      <c r="A9" s="26"/>
      <c r="B9" s="61" t="s">
        <v>30</v>
      </c>
      <c r="C9" s="62" t="s">
        <v>31</v>
      </c>
      <c r="D9" s="63" t="s">
        <v>32</v>
      </c>
      <c r="E9" s="68">
        <v>30</v>
      </c>
      <c r="F9" s="69"/>
      <c r="G9" s="70">
        <v>47</v>
      </c>
      <c r="H9" s="71">
        <v>2.1</v>
      </c>
      <c r="I9" s="71">
        <v>2.1</v>
      </c>
      <c r="J9" s="72">
        <v>5.0999999999999996</v>
      </c>
      <c r="K9" s="1"/>
    </row>
    <row r="10" spans="1:18" ht="14.25" customHeight="1" thickBot="1" x14ac:dyDescent="0.3">
      <c r="A10" s="26"/>
      <c r="B10" s="58"/>
      <c r="C10" s="59"/>
      <c r="D10" s="60"/>
      <c r="H10" s="2"/>
      <c r="I10" s="2"/>
      <c r="J10" s="2"/>
      <c r="K10" s="1"/>
    </row>
    <row r="11" spans="1:18" ht="16.5" thickBot="1" x14ac:dyDescent="0.3">
      <c r="A11" s="23" t="s">
        <v>13</v>
      </c>
      <c r="B11" s="24"/>
      <c r="C11" s="21"/>
      <c r="D11" s="22"/>
      <c r="E11" s="64">
        <f>SUM(E4:E9)</f>
        <v>560</v>
      </c>
      <c r="F11" s="64"/>
      <c r="G11" s="65">
        <v>593</v>
      </c>
      <c r="H11" s="66">
        <f>SUM(H4:H5,H6:H8:H9)</f>
        <v>19.16</v>
      </c>
      <c r="I11" s="66">
        <f>SUM(I4:I5,I6:I9)</f>
        <v>19.700000000000003</v>
      </c>
      <c r="J11" s="67">
        <f>SUM(J4:J5,J6:J9)</f>
        <v>83.69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Эльфировна</cp:lastModifiedBy>
  <cp:lastPrinted>2022-12-06T10:39:00Z</cp:lastPrinted>
  <dcterms:created xsi:type="dcterms:W3CDTF">2015-06-05T18:19:34Z</dcterms:created>
  <dcterms:modified xsi:type="dcterms:W3CDTF">2023-10-17T11:47:42Z</dcterms:modified>
</cp:coreProperties>
</file>