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3" i="2" l="1"/>
  <c r="I13" i="2"/>
  <c r="H13" i="2"/>
  <c r="G13" i="2"/>
  <c r="J22" i="1"/>
  <c r="I22" i="1"/>
  <c r="H22" i="1"/>
  <c r="G22" i="1"/>
  <c r="J10" i="2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<sst xmlns="http://schemas.openxmlformats.org/spreadsheetml/2006/main" count="95" uniqueCount="50">
  <si>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</si>
  <si>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</si>
  <si>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</si>
  <si>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</si>
  <si>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</si>
  <si>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</si>
  <si>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</si>
  <si>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</si>
  <si>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</si>
  <si>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</si>
  <si>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</si>
  <si>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</si>
  <si>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</si>
  <si>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</si>
  <si>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</si>
  <si>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</si>
  <si>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</si>
  <si>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</si>
  <si>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</si>
  <si>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</si>
  <si>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</si>
  <si>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</si>
  <si>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</si>
  <si>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</si>
  <si>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</si>
  <si>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</si>
  <si>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</si>
  <si>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</si>
  <si>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</si>
  <si>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</si>
  <si>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</si>
  <si>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</si>
  <si>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</si>
  <si>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Рыба, тушенная в томате с овощами</t>
  </si>
  <si>
    <t>50/50</t>
  </si>
  <si>
    <t>Пюре картофельное</t>
  </si>
  <si>
    <t>150/3</t>
  </si>
  <si>
    <t>Капуста тушеная (доп. гарнир)</t>
  </si>
  <si>
    <t>Компот из свежих яблок (75С)</t>
  </si>
  <si>
    <t>доп.гарнир</t>
  </si>
  <si>
    <t>180</t>
  </si>
  <si>
    <t>Рассольник ленинградский с куриными фрикадельками, со сметаной</t>
  </si>
  <si>
    <t>250/22/10</t>
  </si>
  <si>
    <t>Кисель</t>
  </si>
  <si>
    <t>Пряники</t>
  </si>
  <si>
    <t>Чай с сахаром</t>
  </si>
  <si>
    <t>№229</t>
  </si>
  <si>
    <t>№312</t>
  </si>
  <si>
    <t>№321</t>
  </si>
  <si>
    <t>№342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</si>
</sst>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3" borderId="1" xfId="5" applyNumberFormat="1" applyFont="1" applyFill="1" applyBorder="1" applyAlignment="1">
      <alignment vertical="center" wrapText="1"/>
    </xf>
    <xf numFmtId="0" fontId="8" fillId="3" borderId="1" xfId="5" applyNumberFormat="1" applyFont="1" applyFill="1" applyBorder="1" applyAlignment="1">
      <alignment horizontal="center" vertical="center" wrapText="1"/>
    </xf>
    <xf numFmtId="2" fontId="8" fillId="3" borderId="1" xfId="5" applyNumberFormat="1" applyFont="1" applyFill="1" applyBorder="1" applyAlignment="1">
      <alignment horizontal="right" wrapText="1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/>
    <xf numFmtId="2" fontId="0" fillId="4" borderId="18" xfId="0" applyNumberFormat="1" applyFill="1" applyBorder="1" applyProtection="1">
      <protection locked="0"/>
    </xf>
    <xf numFmtId="2" fontId="11" fillId="2" borderId="1" xfId="0" applyNumberFormat="1" applyFont="1" applyFill="1" applyBorder="1" applyAlignment="1">
      <alignment horizontal="right" wrapText="1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0" fontId="8" fillId="3" borderId="2" xfId="0" applyFont="1" applyFill="1" applyBorder="1" applyAlignment="1">
      <alignment horizontal="left" vertical="center" wrapText="1"/>
    </xf>
    <xf numFmtId="49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/>
    </xf>
    <xf numFmtId="2" fontId="8" fillId="3" borderId="2" xfId="0" applyNumberFormat="1" applyFont="1" applyFill="1" applyBorder="1" applyAlignment="1">
      <alignment horizontal="right" wrapText="1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workbookViewId="0">
      <selection activeCell="C5" sqref="C5: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27</v>
      </c>
      <c r="C1" s="58"/>
      <c r="D1" s="59"/>
      <c r="E1" t="s">
        <v>22</v>
      </c>
      <c r="F1" s="24"/>
      <c r="I1" t="s">
        <v>1</v>
      </c>
      <c r="J1" s="23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/>
      <c r="D4" s="44"/>
      <c r="E4" s="45"/>
      <c r="F4" s="25"/>
      <c r="G4" s="46"/>
      <c r="H4" s="46"/>
      <c r="I4" s="46"/>
      <c r="J4" s="46"/>
    </row>
    <row r="5" spans="1:10" x14ac:dyDescent="0.25">
      <c r="A5" s="7"/>
      <c r="B5" s="1" t="s">
        <v>11</v>
      </c>
      <c r="C5" s="34" t="s">
        <v>46</v>
      </c>
      <c r="D5" s="73" t="s">
        <v>33</v>
      </c>
      <c r="E5" s="74" t="s">
        <v>34</v>
      </c>
      <c r="F5" s="60"/>
      <c r="G5" s="75">
        <v>105</v>
      </c>
      <c r="H5" s="75">
        <v>9.0500000000000007</v>
      </c>
      <c r="I5" s="75">
        <v>6.09</v>
      </c>
      <c r="J5" s="75">
        <v>3.8</v>
      </c>
    </row>
    <row r="6" spans="1:10" x14ac:dyDescent="0.25">
      <c r="A6" s="7"/>
      <c r="B6" s="1" t="s">
        <v>18</v>
      </c>
      <c r="C6" s="2" t="s">
        <v>47</v>
      </c>
      <c r="D6" s="76" t="s">
        <v>35</v>
      </c>
      <c r="E6" s="74" t="s">
        <v>36</v>
      </c>
      <c r="F6" s="61"/>
      <c r="G6" s="75">
        <v>157.05000000000001</v>
      </c>
      <c r="H6" s="75">
        <v>3.0884999999999998</v>
      </c>
      <c r="I6" s="75">
        <v>6.9794999999999998</v>
      </c>
      <c r="J6" s="75">
        <v>20.480999999999998</v>
      </c>
    </row>
    <row r="7" spans="1:10" x14ac:dyDescent="0.25">
      <c r="A7" s="7"/>
      <c r="B7" s="1" t="s">
        <v>39</v>
      </c>
      <c r="C7" s="2" t="s">
        <v>48</v>
      </c>
      <c r="D7" s="76" t="s">
        <v>37</v>
      </c>
      <c r="E7" s="77">
        <v>50</v>
      </c>
      <c r="F7" s="61"/>
      <c r="G7" s="75">
        <v>37.550000000000004</v>
      </c>
      <c r="H7" s="75">
        <v>1.0325</v>
      </c>
      <c r="I7" s="75">
        <v>1.6185</v>
      </c>
      <c r="J7" s="75">
        <v>4.7134999999999998</v>
      </c>
    </row>
    <row r="8" spans="1:10" x14ac:dyDescent="0.25">
      <c r="A8" s="7"/>
      <c r="B8" s="1" t="s">
        <v>12</v>
      </c>
      <c r="C8" s="29" t="s">
        <v>49</v>
      </c>
      <c r="D8" s="76" t="s">
        <v>38</v>
      </c>
      <c r="E8" s="41">
        <v>200</v>
      </c>
      <c r="F8" s="61"/>
      <c r="G8" s="75">
        <v>74.600000000000009</v>
      </c>
      <c r="H8" s="75">
        <v>0.16000000000000003</v>
      </c>
      <c r="I8" s="75">
        <v>0.16000000000000003</v>
      </c>
      <c r="J8" s="75">
        <v>17.900000000000002</v>
      </c>
    </row>
    <row r="9" spans="1:10" x14ac:dyDescent="0.25">
      <c r="A9" s="7"/>
      <c r="B9" s="39" t="s">
        <v>23</v>
      </c>
      <c r="C9" s="29"/>
      <c r="D9" s="76" t="s">
        <v>30</v>
      </c>
      <c r="E9" s="78">
        <v>35</v>
      </c>
      <c r="F9" s="62"/>
      <c r="G9" s="75">
        <v>82.25</v>
      </c>
      <c r="H9" s="75">
        <v>2.6599999999999997</v>
      </c>
      <c r="I9" s="75">
        <v>0.28000000000000003</v>
      </c>
      <c r="J9" s="75">
        <v>17.220000000000002</v>
      </c>
    </row>
    <row r="10" spans="1:10" ht="16.5" thickBot="1" x14ac:dyDescent="0.3">
      <c r="A10" s="8" t="s">
        <v>29</v>
      </c>
      <c r="B10" s="9"/>
      <c r="C10" s="9"/>
      <c r="D10" s="63"/>
      <c r="E10" s="63"/>
      <c r="F10" s="64">
        <v>66.760000000000005</v>
      </c>
      <c r="G10" s="65">
        <f>SUM(G5:G9)</f>
        <v>456.45000000000005</v>
      </c>
      <c r="H10" s="66">
        <f>SUM(H5:H9)</f>
        <v>15.991000000000001</v>
      </c>
      <c r="I10" s="66">
        <f>SUM(I5:I9)</f>
        <v>15.127999999999998</v>
      </c>
      <c r="J10" s="66">
        <f>SUM(J5:J9)</f>
        <v>64.114500000000007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30" x14ac:dyDescent="0.25">
      <c r="A15" s="7"/>
      <c r="B15" s="1" t="s">
        <v>16</v>
      </c>
      <c r="C15" s="2"/>
      <c r="D15" s="48" t="s">
        <v>41</v>
      </c>
      <c r="E15" s="41" t="s">
        <v>42</v>
      </c>
      <c r="F15" s="28"/>
      <c r="G15" s="79">
        <v>168.76999999999998</v>
      </c>
      <c r="H15" s="79">
        <v>5.2782999999999998</v>
      </c>
      <c r="I15" s="79">
        <v>9.4984000000000002</v>
      </c>
      <c r="J15" s="79">
        <v>14.091200000000001</v>
      </c>
    </row>
    <row r="16" spans="1:10" x14ac:dyDescent="0.25">
      <c r="A16" s="7"/>
      <c r="B16" s="1" t="s">
        <v>12</v>
      </c>
      <c r="C16" s="2"/>
      <c r="D16" s="56" t="s">
        <v>43</v>
      </c>
      <c r="E16" s="41">
        <v>200</v>
      </c>
      <c r="F16" s="26"/>
      <c r="G16" s="54">
        <v>83.6</v>
      </c>
      <c r="H16" s="54">
        <v>0.6</v>
      </c>
      <c r="I16" s="54">
        <v>0.1</v>
      </c>
      <c r="J16" s="54">
        <v>20.2</v>
      </c>
    </row>
    <row r="17" spans="1:10" x14ac:dyDescent="0.25">
      <c r="A17" s="7"/>
      <c r="B17" s="1" t="s">
        <v>18</v>
      </c>
      <c r="C17" s="2"/>
      <c r="D17" s="55"/>
      <c r="E17" s="49"/>
      <c r="F17" s="26"/>
      <c r="G17" s="50"/>
      <c r="H17" s="50"/>
      <c r="I17" s="50"/>
      <c r="J17" s="51"/>
    </row>
    <row r="18" spans="1:10" x14ac:dyDescent="0.25">
      <c r="A18" s="7"/>
      <c r="B18" s="1" t="s">
        <v>19</v>
      </c>
      <c r="C18" s="2"/>
      <c r="D18" s="55"/>
      <c r="E18" s="49"/>
      <c r="F18" s="26"/>
      <c r="G18" s="50"/>
      <c r="H18" s="50"/>
      <c r="I18" s="50"/>
      <c r="J18" s="51"/>
    </row>
    <row r="19" spans="1:10" x14ac:dyDescent="0.25">
      <c r="A19" s="7"/>
      <c r="B19" s="1" t="s">
        <v>24</v>
      </c>
      <c r="C19" s="2"/>
      <c r="D19" s="55"/>
      <c r="E19" s="49"/>
      <c r="F19" s="26"/>
      <c r="G19" s="50"/>
      <c r="H19" s="50"/>
      <c r="I19" s="50"/>
      <c r="J19" s="51"/>
    </row>
    <row r="20" spans="1:10" x14ac:dyDescent="0.25">
      <c r="A20" s="7"/>
      <c r="B20" s="1" t="s">
        <v>21</v>
      </c>
      <c r="C20" s="2"/>
      <c r="D20" s="47" t="s">
        <v>28</v>
      </c>
      <c r="E20" s="42">
        <v>30</v>
      </c>
      <c r="F20" s="26"/>
      <c r="G20" s="43">
        <v>59.400000000000006</v>
      </c>
      <c r="H20" s="43">
        <v>1.98</v>
      </c>
      <c r="I20" s="43">
        <v>0.36</v>
      </c>
      <c r="J20" s="43">
        <v>11.88</v>
      </c>
    </row>
    <row r="21" spans="1:10" x14ac:dyDescent="0.25">
      <c r="A21" s="7"/>
      <c r="B21" s="29"/>
      <c r="C21" s="29"/>
      <c r="D21" s="37"/>
      <c r="E21" s="30"/>
      <c r="F21" s="31"/>
      <c r="G21" s="52"/>
      <c r="H21" s="52"/>
      <c r="I21" s="52"/>
      <c r="J21" s="53"/>
    </row>
    <row r="22" spans="1:10" ht="15.75" thickBot="1" x14ac:dyDescent="0.3">
      <c r="A22" s="8" t="s">
        <v>29</v>
      </c>
      <c r="B22" s="9"/>
      <c r="C22" s="9"/>
      <c r="D22" s="35"/>
      <c r="E22" s="19"/>
      <c r="F22" s="38">
        <v>31.2</v>
      </c>
      <c r="G22" s="72">
        <f>G19+G20+G21</f>
        <v>59.400000000000006</v>
      </c>
      <c r="H22" s="72">
        <f>H19+H20+H21</f>
        <v>1.98</v>
      </c>
      <c r="I22" s="72">
        <f>I19+I20+I21</f>
        <v>0.36</v>
      </c>
      <c r="J22" s="72">
        <f>J19+J20+J21</f>
        <v>11.88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1" sqref="D21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57" t="s">
        <v>27</v>
      </c>
      <c r="C1" s="58"/>
      <c r="D1" s="59"/>
      <c r="E1" t="s">
        <v>22</v>
      </c>
      <c r="F1" s="24"/>
      <c r="I1" t="s">
        <v>1</v>
      </c>
      <c r="J1" s="23">
        <v>45322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84" t="s">
        <v>9</v>
      </c>
    </row>
    <row r="4" spans="1:10" x14ac:dyDescent="0.25">
      <c r="A4" s="4" t="s">
        <v>10</v>
      </c>
      <c r="B4" s="1" t="s">
        <v>11</v>
      </c>
      <c r="C4" s="34" t="s">
        <v>46</v>
      </c>
      <c r="D4" s="73" t="s">
        <v>33</v>
      </c>
      <c r="E4" s="74" t="s">
        <v>34</v>
      </c>
      <c r="F4" s="67"/>
      <c r="G4" s="75">
        <v>105</v>
      </c>
      <c r="H4" s="75">
        <v>9.75</v>
      </c>
      <c r="I4" s="80">
        <v>4.95</v>
      </c>
      <c r="J4" s="75">
        <v>3.8</v>
      </c>
    </row>
    <row r="5" spans="1:10" x14ac:dyDescent="0.25">
      <c r="A5" s="7"/>
      <c r="B5" s="1" t="s">
        <v>18</v>
      </c>
      <c r="C5" s="2" t="s">
        <v>47</v>
      </c>
      <c r="D5" s="76" t="s">
        <v>35</v>
      </c>
      <c r="E5" s="74" t="s">
        <v>40</v>
      </c>
      <c r="F5" s="67"/>
      <c r="G5" s="75">
        <v>164.7</v>
      </c>
      <c r="H5" s="75">
        <v>3.6774</v>
      </c>
      <c r="I5" s="80">
        <v>5.7617999999999991</v>
      </c>
      <c r="J5" s="75">
        <v>24.526799999999994</v>
      </c>
    </row>
    <row r="6" spans="1:10" x14ac:dyDescent="0.25">
      <c r="A6" s="7"/>
      <c r="B6" s="1" t="s">
        <v>39</v>
      </c>
      <c r="C6" s="2" t="s">
        <v>48</v>
      </c>
      <c r="D6" s="76" t="s">
        <v>37</v>
      </c>
      <c r="E6" s="74">
        <v>50</v>
      </c>
      <c r="F6" s="67"/>
      <c r="G6" s="75">
        <v>37.550000000000004</v>
      </c>
      <c r="H6" s="75">
        <v>1.0325</v>
      </c>
      <c r="I6" s="80">
        <v>1.6185</v>
      </c>
      <c r="J6" s="75">
        <v>4.7134999999999998</v>
      </c>
    </row>
    <row r="7" spans="1:10" x14ac:dyDescent="0.25">
      <c r="A7" s="7"/>
      <c r="B7" s="1" t="s">
        <v>12</v>
      </c>
      <c r="C7" s="29" t="s">
        <v>49</v>
      </c>
      <c r="D7" s="76" t="s">
        <v>38</v>
      </c>
      <c r="E7" s="41">
        <v>200</v>
      </c>
      <c r="F7" s="67"/>
      <c r="G7" s="75">
        <v>74.600000000000009</v>
      </c>
      <c r="H7" s="75">
        <v>0.16000000000000003</v>
      </c>
      <c r="I7" s="75">
        <v>0.16000000000000003</v>
      </c>
      <c r="J7" s="75">
        <v>17.900000000000002</v>
      </c>
    </row>
    <row r="8" spans="1:10" x14ac:dyDescent="0.25">
      <c r="A8" s="7"/>
      <c r="B8" s="1" t="s">
        <v>23</v>
      </c>
      <c r="C8" s="2"/>
      <c r="D8" s="76" t="s">
        <v>30</v>
      </c>
      <c r="E8" s="41">
        <v>30</v>
      </c>
      <c r="F8" s="67"/>
      <c r="G8" s="75">
        <v>70.5</v>
      </c>
      <c r="H8" s="75">
        <v>2.2799999999999998</v>
      </c>
      <c r="I8" s="75">
        <v>0.24</v>
      </c>
      <c r="J8" s="75">
        <v>14.76</v>
      </c>
    </row>
    <row r="9" spans="1:10" x14ac:dyDescent="0.25">
      <c r="A9" s="7"/>
      <c r="B9" s="71" t="s">
        <v>23</v>
      </c>
      <c r="C9" s="29"/>
      <c r="D9" s="76" t="s">
        <v>28</v>
      </c>
      <c r="E9" s="78">
        <v>30</v>
      </c>
      <c r="F9" s="67"/>
      <c r="G9" s="75">
        <v>59.400000000000006</v>
      </c>
      <c r="H9" s="75">
        <v>1.98</v>
      </c>
      <c r="I9" s="75">
        <v>0.36</v>
      </c>
      <c r="J9" s="75">
        <v>11.88</v>
      </c>
    </row>
    <row r="10" spans="1:10" ht="15.75" thickBot="1" x14ac:dyDescent="0.3">
      <c r="A10" s="8" t="s">
        <v>29</v>
      </c>
      <c r="B10" s="2"/>
      <c r="C10" s="9"/>
      <c r="D10" s="68"/>
      <c r="E10" s="68"/>
      <c r="F10" s="69">
        <v>57.56</v>
      </c>
      <c r="G10" s="66">
        <f>G4+G5+G6+G6+G7+G8+G9</f>
        <v>549.30000000000007</v>
      </c>
      <c r="H10" s="66">
        <f>H4+H5+H6+H7+H8+H9</f>
        <v>18.879900000000003</v>
      </c>
      <c r="I10" s="66">
        <f>I4+I4+I5+I6+I7+I8+I9</f>
        <v>18.040299999999998</v>
      </c>
      <c r="J10" s="66">
        <f>J4+J5+J6+J7+J8+J9</f>
        <v>77.580299999999994</v>
      </c>
    </row>
    <row r="11" spans="1:10" x14ac:dyDescent="0.25">
      <c r="A11" s="4" t="s">
        <v>32</v>
      </c>
      <c r="B11" s="70" t="s">
        <v>31</v>
      </c>
      <c r="C11" s="6"/>
      <c r="D11" s="76" t="s">
        <v>44</v>
      </c>
      <c r="E11" s="41">
        <v>35</v>
      </c>
      <c r="F11" s="81"/>
      <c r="G11" s="54">
        <v>128.1</v>
      </c>
      <c r="H11" s="79">
        <v>2.0699999999999998</v>
      </c>
      <c r="I11" s="79">
        <v>1.65</v>
      </c>
      <c r="J11" s="83">
        <v>26.25</v>
      </c>
    </row>
    <row r="12" spans="1:10" x14ac:dyDescent="0.25">
      <c r="A12" s="7"/>
      <c r="B12" s="40" t="s">
        <v>12</v>
      </c>
      <c r="C12" s="2"/>
      <c r="D12" s="76" t="s">
        <v>45</v>
      </c>
      <c r="E12" s="41">
        <v>200</v>
      </c>
      <c r="F12" s="81"/>
      <c r="G12" s="79">
        <v>40</v>
      </c>
      <c r="H12" s="79">
        <v>7.0000000000000007E-2</v>
      </c>
      <c r="I12" s="79">
        <v>0.02</v>
      </c>
      <c r="J12" s="79">
        <v>10.01</v>
      </c>
    </row>
    <row r="13" spans="1:10" ht="15.75" thickBot="1" x14ac:dyDescent="0.3">
      <c r="A13" s="8" t="s">
        <v>29</v>
      </c>
      <c r="B13" s="9"/>
      <c r="C13" s="9"/>
      <c r="D13" s="35"/>
      <c r="E13" s="19"/>
      <c r="F13" s="69">
        <v>9.1999999999999993</v>
      </c>
      <c r="G13" s="82">
        <f>SUM(G11:G12)</f>
        <v>168.1</v>
      </c>
      <c r="H13" s="82">
        <f>SUM(H11:H12)</f>
        <v>2.1399999999999997</v>
      </c>
      <c r="I13" s="82">
        <f>SUM(I11:I12)</f>
        <v>1.67</v>
      </c>
      <c r="J13" s="82">
        <f>SUM(J11:J12)</f>
        <v>36.26</v>
      </c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2024-01-28T06:41:29Z</dcterms:modified>
</cp:coreProperties>
</file>