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1"/>
  <c r="I9" i="1"/>
  <c r="H9" i="1"/>
  <c r="G9" i="1"/>
  <c r="J9" i="2" l="1"/>
  <c r="I9" i="2"/>
  <c r="H9" i="2"/>
  <c r="G9" i="2"/>
</calcChain>
</file>

<file path=xl/sharedStrings.xml><?xml version="1.0" encoding="utf-8"?>
<sst xmlns="http://schemas.openxmlformats.org/spreadsheetml/2006/main" count="81" uniqueCount="46">
  <si>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</si>
  <si>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</si>
  <si>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</si>
  <si>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</si>
  <si>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</si>
  <si>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</si>
  <si>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</si>
  <si>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</si>
  <si>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</si>
  <si>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</si>
  <si>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</si>
  <si>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</si>
  <si>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</si>
  <si>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</si>
  <si>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</si>
  <si>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</si>
  <si>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</si>
  <si>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</si>
  <si>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</si>
  <si>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</si>
  <si>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</si>
  <si>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</si>
  <si>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</si>
  <si>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</si>
  <si>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</si>
  <si>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</si>
  <si>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</si>
  <si>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</si>
  <si>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итого</t>
  </si>
  <si>
    <t>Хлеб пшеничный</t>
  </si>
  <si>
    <t>кондитер.</t>
  </si>
  <si>
    <t>субсидия</t>
  </si>
  <si>
    <t>190/10</t>
  </si>
  <si>
    <t>Салат из отварной моркови и свеклы с зеленым горошком к/с</t>
  </si>
  <si>
    <t>Котлеты "Аппетитные"</t>
  </si>
  <si>
    <t>90</t>
  </si>
  <si>
    <t>Каша гречневая рассыпчатая с маслом сливочным</t>
  </si>
  <si>
    <t>150/3</t>
  </si>
  <si>
    <t xml:space="preserve">Чай с сахаром, с лимоном </t>
  </si>
  <si>
    <t>185/10/5</t>
  </si>
  <si>
    <t>Печенье (крекер)</t>
  </si>
  <si>
    <t>30</t>
  </si>
  <si>
    <t>Чай с сахаром</t>
  </si>
  <si>
    <t>№171</t>
  </si>
  <si>
    <t>№377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</si>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</sst>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5" fillId="0" borderId="0"/>
    <xf numFmtId="0" fontId="4" fillId="0" borderId="0"/>
    <xf numFmtId="0" fontId="3" fillId="0" borderId="0"/>
    <xf numFmtId="0" fontId="9" fillId="0" borderId="0"/>
    <xf numFmtId="0" fontId="2" fillId="0" borderId="0"/>
    <xf numFmtId="0" fontId="1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right"/>
    </xf>
    <xf numFmtId="0" fontId="7" fillId="0" borderId="1" xfId="0" applyFont="1" applyFill="1" applyBorder="1" applyAlignment="1">
      <alignment vertical="center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9" xfId="0" applyNumberFormat="1" applyFont="1" applyFill="1" applyBorder="1" applyAlignment="1" applyProtection="1">
      <alignment horizontal="right"/>
      <protection locked="0"/>
    </xf>
    <xf numFmtId="1" fontId="1" fillId="2" borderId="18" xfId="0" applyNumberFormat="1" applyFont="1" applyFill="1" applyBorder="1" applyAlignment="1" applyProtection="1">
      <alignment horizontal="right"/>
      <protection locked="0"/>
    </xf>
    <xf numFmtId="1" fontId="1" fillId="2" borderId="19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 applyAlignment="1">
      <alignment horizontal="right"/>
    </xf>
    <xf numFmtId="0" fontId="1" fillId="2" borderId="1" xfId="0" applyFont="1" applyFill="1" applyBorder="1" applyAlignment="1" applyProtection="1">
      <alignment wrapText="1"/>
      <protection locked="0"/>
    </xf>
    <xf numFmtId="0" fontId="7" fillId="3" borderId="1" xfId="0" applyFont="1" applyFill="1" applyBorder="1" applyAlignment="1">
      <alignment horizontal="left" vertical="center"/>
    </xf>
    <xf numFmtId="2" fontId="4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2" borderId="1" xfId="2" applyNumberFormat="1" applyFill="1" applyBorder="1" applyAlignment="1" applyProtection="1">
      <alignment horizontal="right"/>
      <protection locked="0"/>
    </xf>
    <xf numFmtId="2" fontId="0" fillId="4" borderId="18" xfId="0" applyNumberFormat="1" applyFill="1" applyBorder="1" applyProtection="1">
      <protection locked="0"/>
    </xf>
    <xf numFmtId="0" fontId="4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8" fillId="2" borderId="1" xfId="0" applyNumberFormat="1" applyFont="1" applyFill="1" applyBorder="1" applyAlignment="1">
      <alignment horizontal="right"/>
    </xf>
    <xf numFmtId="2" fontId="7" fillId="3" borderId="1" xfId="0" applyNumberFormat="1" applyFont="1" applyFill="1" applyBorder="1" applyAlignment="1">
      <alignment horizontal="right" wrapText="1"/>
    </xf>
    <xf numFmtId="0" fontId="7" fillId="3" borderId="1" xfId="0" applyFont="1" applyFill="1" applyBorder="1" applyAlignment="1">
      <alignment horizontal="left" vertical="center" wrapText="1"/>
    </xf>
    <xf numFmtId="2" fontId="7" fillId="3" borderId="1" xfId="0" applyNumberFormat="1" applyFont="1" applyFill="1" applyBorder="1" applyAlignment="1">
      <alignment horizontal="right"/>
    </xf>
    <xf numFmtId="0" fontId="4" fillId="2" borderId="1" xfId="2" applyFill="1" applyBorder="1"/>
    <xf numFmtId="164" fontId="7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49" fontId="7" fillId="2" borderId="1" xfId="0" applyNumberFormat="1" applyFont="1" applyFill="1" applyBorder="1" applyAlignment="1">
      <alignment horizontal="center" vertical="center"/>
    </xf>
    <xf numFmtId="2" fontId="10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right" wrapText="1"/>
    </xf>
    <xf numFmtId="164" fontId="8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right" wrapText="1"/>
    </xf>
    <xf numFmtId="165" fontId="7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27</v>
      </c>
      <c r="C1" s="80"/>
      <c r="D1" s="81"/>
      <c r="E1" t="s">
        <v>22</v>
      </c>
      <c r="F1" s="24"/>
      <c r="I1" t="s">
        <v>1</v>
      </c>
      <c r="J1" s="23">
        <v>45325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15</v>
      </c>
      <c r="C4" s="6" t="s">
        <v>45</v>
      </c>
      <c r="D4" s="63" t="s">
        <v>33</v>
      </c>
      <c r="E4" s="73">
        <v>60</v>
      </c>
      <c r="F4" s="52"/>
      <c r="G4" s="62">
        <v>40.5</v>
      </c>
      <c r="H4" s="62">
        <v>0.96053999999999995</v>
      </c>
      <c r="I4" s="62">
        <v>2.1142499999999997</v>
      </c>
      <c r="J4" s="62">
        <v>4.3287899999999997</v>
      </c>
    </row>
    <row r="5" spans="1:10" x14ac:dyDescent="0.25">
      <c r="A5" s="7"/>
      <c r="B5" s="1" t="s">
        <v>11</v>
      </c>
      <c r="C5" s="34" t="s">
        <v>45</v>
      </c>
      <c r="D5" s="63" t="s">
        <v>34</v>
      </c>
      <c r="E5" s="70" t="s">
        <v>35</v>
      </c>
      <c r="F5" s="53"/>
      <c r="G5" s="62">
        <v>214.2</v>
      </c>
      <c r="H5" s="62">
        <v>12.904</v>
      </c>
      <c r="I5" s="62">
        <v>12.151</v>
      </c>
      <c r="J5" s="62">
        <v>13.149000000000001</v>
      </c>
    </row>
    <row r="6" spans="1:10" ht="30" x14ac:dyDescent="0.25">
      <c r="A6" s="7"/>
      <c r="B6" s="1" t="s">
        <v>18</v>
      </c>
      <c r="C6" s="2" t="s">
        <v>43</v>
      </c>
      <c r="D6" s="63" t="s">
        <v>36</v>
      </c>
      <c r="E6" s="69" t="s">
        <v>37</v>
      </c>
      <c r="F6" s="53"/>
      <c r="G6" s="62">
        <v>233.8</v>
      </c>
      <c r="H6" s="62">
        <v>3.79</v>
      </c>
      <c r="I6" s="62">
        <v>4.47</v>
      </c>
      <c r="J6" s="62">
        <v>39.76</v>
      </c>
    </row>
    <row r="7" spans="1:10" x14ac:dyDescent="0.25">
      <c r="A7" s="7"/>
      <c r="B7" s="1" t="s">
        <v>12</v>
      </c>
      <c r="C7" s="29" t="s">
        <v>44</v>
      </c>
      <c r="D7" s="63" t="s">
        <v>38</v>
      </c>
      <c r="E7" s="68" t="s">
        <v>39</v>
      </c>
      <c r="F7" s="53"/>
      <c r="G7" s="62">
        <v>41.32</v>
      </c>
      <c r="H7" s="62">
        <v>0.112</v>
      </c>
      <c r="I7" s="62">
        <v>1.8000000000000002E-2</v>
      </c>
      <c r="J7" s="62">
        <v>10.149999999999999</v>
      </c>
    </row>
    <row r="8" spans="1:10" x14ac:dyDescent="0.25">
      <c r="A8" s="7"/>
      <c r="B8" s="39" t="s">
        <v>23</v>
      </c>
      <c r="C8" s="29"/>
      <c r="D8" s="63" t="s">
        <v>29</v>
      </c>
      <c r="E8" s="68">
        <v>30</v>
      </c>
      <c r="F8" s="54"/>
      <c r="G8" s="62">
        <v>70.5</v>
      </c>
      <c r="H8" s="62">
        <v>2.2799999999999998</v>
      </c>
      <c r="I8" s="62">
        <v>0.24</v>
      </c>
      <c r="J8" s="62">
        <v>14.76</v>
      </c>
    </row>
    <row r="9" spans="1:10" ht="16.5" thickBot="1" x14ac:dyDescent="0.3">
      <c r="A9" s="8" t="s">
        <v>28</v>
      </c>
      <c r="B9" s="9"/>
      <c r="C9" s="9"/>
      <c r="D9" s="57"/>
      <c r="E9" s="57"/>
      <c r="F9" s="55">
        <v>66.760000000000005</v>
      </c>
      <c r="G9" s="71">
        <f>SUM(G4:G8)</f>
        <v>600.32000000000005</v>
      </c>
      <c r="H9" s="71">
        <f>SUM(H4:H8)</f>
        <v>20.04654</v>
      </c>
      <c r="I9" s="71">
        <f>SUM(I4:I8)</f>
        <v>18.99325</v>
      </c>
      <c r="J9" s="71">
        <f>SUM(J4:J8)</f>
        <v>82.147790000000001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63"/>
      <c r="E14" s="69"/>
      <c r="F14" s="28"/>
      <c r="G14" s="64"/>
      <c r="H14" s="64"/>
      <c r="I14" s="64"/>
      <c r="J14" s="64"/>
    </row>
    <row r="15" spans="1:10" x14ac:dyDescent="0.25">
      <c r="A15" s="7"/>
      <c r="B15" s="1" t="s">
        <v>12</v>
      </c>
      <c r="C15" s="2"/>
      <c r="D15" s="51"/>
      <c r="E15" s="69"/>
      <c r="F15" s="26"/>
      <c r="G15" s="64"/>
      <c r="H15" s="49"/>
      <c r="I15" s="49"/>
      <c r="J15" s="49"/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/>
      <c r="E19" s="41"/>
      <c r="F19" s="26"/>
      <c r="G19" s="42"/>
      <c r="H19" s="42"/>
      <c r="I19" s="42"/>
      <c r="J19" s="42"/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28</v>
      </c>
      <c r="B21" s="9"/>
      <c r="C21" s="9"/>
      <c r="D21" s="35"/>
      <c r="E21" s="19"/>
      <c r="F21" s="38">
        <v>31.2</v>
      </c>
      <c r="G21" s="61">
        <v>0</v>
      </c>
      <c r="H21" s="61">
        <v>0</v>
      </c>
      <c r="I21" s="61">
        <v>0</v>
      </c>
      <c r="J21" s="61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G17" sqref="G17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9" t="s">
        <v>27</v>
      </c>
      <c r="C1" s="80"/>
      <c r="D1" s="81"/>
      <c r="E1" t="s">
        <v>22</v>
      </c>
      <c r="F1" s="24"/>
      <c r="I1" t="s">
        <v>1</v>
      </c>
      <c r="J1" s="23">
        <v>45325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7" t="s">
        <v>9</v>
      </c>
    </row>
    <row r="4" spans="1:10" x14ac:dyDescent="0.25">
      <c r="A4" s="4" t="s">
        <v>10</v>
      </c>
      <c r="B4" s="1" t="s">
        <v>11</v>
      </c>
      <c r="C4" s="34"/>
      <c r="D4" s="72"/>
      <c r="E4" s="70"/>
      <c r="F4" s="56"/>
      <c r="G4" s="74"/>
      <c r="H4" s="74"/>
      <c r="I4" s="74"/>
      <c r="J4" s="74"/>
    </row>
    <row r="5" spans="1:10" x14ac:dyDescent="0.25">
      <c r="A5" s="7"/>
      <c r="B5" s="1" t="s">
        <v>18</v>
      </c>
      <c r="C5" s="2"/>
      <c r="D5" s="72"/>
      <c r="E5" s="69"/>
      <c r="F5" s="56"/>
      <c r="G5" s="76"/>
      <c r="H5" s="77"/>
      <c r="I5" s="77"/>
      <c r="J5" s="74"/>
    </row>
    <row r="6" spans="1:10" x14ac:dyDescent="0.25">
      <c r="A6" s="7"/>
      <c r="B6" s="1" t="s">
        <v>12</v>
      </c>
      <c r="C6" s="29"/>
      <c r="D6" s="72"/>
      <c r="E6" s="69"/>
      <c r="F6" s="56"/>
      <c r="G6" s="74"/>
      <c r="H6" s="74"/>
      <c r="I6" s="74"/>
      <c r="J6" s="74"/>
    </row>
    <row r="7" spans="1:10" x14ac:dyDescent="0.25">
      <c r="A7" s="7"/>
      <c r="B7" s="1" t="s">
        <v>23</v>
      </c>
      <c r="C7" s="2"/>
      <c r="D7" s="72"/>
      <c r="E7" s="68"/>
      <c r="F7" s="56"/>
      <c r="G7" s="76"/>
      <c r="H7" s="78"/>
      <c r="I7" s="78"/>
      <c r="J7" s="78"/>
    </row>
    <row r="8" spans="1:10" x14ac:dyDescent="0.25">
      <c r="A8" s="7"/>
      <c r="B8" s="60" t="s">
        <v>23</v>
      </c>
      <c r="C8" s="29"/>
      <c r="D8" s="72"/>
      <c r="E8" s="68"/>
      <c r="F8" s="56"/>
      <c r="G8" s="74"/>
      <c r="H8" s="74"/>
      <c r="I8" s="74"/>
      <c r="J8" s="74"/>
    </row>
    <row r="9" spans="1:10" ht="16.5" thickBot="1" x14ac:dyDescent="0.3">
      <c r="A9" s="8" t="s">
        <v>28</v>
      </c>
      <c r="B9" s="2"/>
      <c r="C9" s="9"/>
      <c r="D9" s="57"/>
      <c r="E9" s="57"/>
      <c r="F9" s="58">
        <v>57.56</v>
      </c>
      <c r="G9" s="71">
        <f>G4+G5+G6+G7+G7+G8</f>
        <v>0</v>
      </c>
      <c r="H9" s="71">
        <f>H4+H5+H6+H7+H8</f>
        <v>0</v>
      </c>
      <c r="I9" s="71">
        <f>I4+I4+I5+I6+I6+I7+I8</f>
        <v>0</v>
      </c>
      <c r="J9" s="71">
        <f>J4+J5+J7+J8</f>
        <v>0</v>
      </c>
    </row>
    <row r="10" spans="1:10" x14ac:dyDescent="0.25">
      <c r="A10" s="4" t="s">
        <v>31</v>
      </c>
      <c r="B10" s="59" t="s">
        <v>30</v>
      </c>
      <c r="C10" s="6"/>
      <c r="D10" s="63" t="s">
        <v>40</v>
      </c>
      <c r="E10" s="70" t="s">
        <v>41</v>
      </c>
      <c r="F10" s="65"/>
      <c r="G10" s="49">
        <v>125.1</v>
      </c>
      <c r="H10" s="64">
        <v>2.25</v>
      </c>
      <c r="I10" s="64">
        <v>2.9400000000000004</v>
      </c>
      <c r="J10" s="66">
        <v>22.32</v>
      </c>
    </row>
    <row r="11" spans="1:10" x14ac:dyDescent="0.25">
      <c r="A11" s="7"/>
      <c r="B11" s="40" t="s">
        <v>12</v>
      </c>
      <c r="C11" s="2"/>
      <c r="D11" s="63" t="s">
        <v>42</v>
      </c>
      <c r="E11" s="69" t="s">
        <v>32</v>
      </c>
      <c r="F11" s="65"/>
      <c r="G11" s="64">
        <v>40</v>
      </c>
      <c r="H11" s="64">
        <v>7.0000000000000007E-2</v>
      </c>
      <c r="I11" s="64">
        <v>0.02</v>
      </c>
      <c r="J11" s="64">
        <v>10.01</v>
      </c>
    </row>
    <row r="12" spans="1:10" ht="15.75" thickBot="1" x14ac:dyDescent="0.3">
      <c r="A12" s="8" t="s">
        <v>28</v>
      </c>
      <c r="B12" s="9"/>
      <c r="C12" s="9"/>
      <c r="D12" s="35"/>
      <c r="E12" s="19"/>
      <c r="F12" s="58">
        <v>9.1999999999999993</v>
      </c>
      <c r="G12" s="75">
        <f>SUM(G10:G11)</f>
        <v>165.1</v>
      </c>
      <c r="H12" s="75">
        <f>SUM(H10:H11)</f>
        <v>2.3199999999999998</v>
      </c>
      <c r="I12" s="75">
        <f>SUM(I10:I11)</f>
        <v>2.9600000000000004</v>
      </c>
      <c r="J12" s="75">
        <f>SUM(J10:J11)</f>
        <v>32.33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2024-01-28T07:00:45Z</dcterms:modified>
</cp:coreProperties>
</file>