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8" i="1" l="1"/>
  <c r="I28" i="1"/>
  <c r="H28" i="1"/>
  <c r="G28" i="1"/>
  <c r="J24" i="1"/>
  <c r="I24" i="1"/>
  <c r="H24" i="1"/>
  <c r="G24" i="1"/>
  <c r="J18" i="1"/>
  <c r="I18" i="1"/>
  <c r="H18" i="1"/>
  <c r="G18" i="1"/>
  <c r="J10" i="1"/>
  <c r="I10" i="1"/>
  <c r="H10" i="1"/>
  <c r="G10" i="1"/>
</calcChain>
</file>

<file path=xl/sharedStrings.xml><?xml version="1.0" encoding="utf-8"?>
<sst xmlns="http://schemas.openxmlformats.org/spreadsheetml/2006/main" count="59" uniqueCount="43">
  <si>
    <t>Школа</t>
  </si>
  <si>
    <t>МБОУ "СОШ №12"</t>
  </si>
  <si>
    <t>Отд./корп</t>
  </si>
  <si>
    <t>День</t>
  </si>
  <si>
    <t>5 день 2 неделя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</si>
  <si>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</si>
  <si>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</si>
  <si>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</si>
  <si>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</si>
  <si>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</si>
  <si>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</si>
  <si>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</si>
  <si>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</si>
  <si>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</si>
  <si>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</si>
  <si>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1-4 кл</t>
  </si>
  <si>
    <t>салат</t>
  </si>
  <si>
    <t>салат из капусты с морковью</t>
  </si>
  <si>
    <t>гор.блюдо</t>
  </si>
  <si>
    <t>плов из говядины с рисом</t>
  </si>
  <si>
    <t>50/150</t>
  </si>
  <si>
    <t>гор.напиток</t>
  </si>
  <si>
    <t>чай с сахаром, яблоками</t>
  </si>
  <si>
    <t>180/10/10</t>
  </si>
  <si>
    <t>хлеб</t>
  </si>
  <si>
    <t>хлеб пшеничный</t>
  </si>
  <si>
    <t>хлеб ржаной</t>
  </si>
  <si>
    <t>итого за завтрак</t>
  </si>
  <si>
    <t>завтрак 5-11 кл.</t>
  </si>
  <si>
    <t>50/200</t>
  </si>
  <si>
    <t>Итого за завтрак</t>
  </si>
  <si>
    <t>1 блюдо</t>
  </si>
  <si>
    <t>Суп лапша домашняя с мясом птицы</t>
  </si>
  <si>
    <t>250/15</t>
  </si>
  <si>
    <t>чай с сахаром</t>
  </si>
  <si>
    <t>190/10</t>
  </si>
  <si>
    <t xml:space="preserve">хлеб ржаной </t>
  </si>
  <si>
    <t>Итого за обед</t>
  </si>
  <si>
    <t>субсидия</t>
  </si>
  <si>
    <t>кондитер.</t>
  </si>
  <si>
    <t>печенье</t>
  </si>
  <si>
    <t>напиток</t>
  </si>
  <si>
    <t>итого субсидия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</si>
</sst>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>
      <alignment vertical="top"/>
    </xf>
    <xf numFmtId="0" fontId="0" fillId="2" borderId="0" xfId="0" applyFill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horizontal="center" vertical="top"/>
    </xf>
    <xf numFmtId="0" fontId="0" fillId="0" borderId="9" xfId="0" applyBorder="1" applyAlignment="1">
      <alignment vertical="top"/>
    </xf>
    <xf numFmtId="0" fontId="0" fillId="2" borderId="4" xfId="0" applyFill="1" applyBorder="1" applyAlignment="1">
      <alignment vertical="top"/>
    </xf>
    <xf numFmtId="0" fontId="0" fillId="2" borderId="10" xfId="0" applyFill="1" applyBorder="1" applyAlignment="1" applyProtection="1">
      <alignment vertical="top"/>
      <protection locked="0"/>
    </xf>
    <xf numFmtId="0" fontId="0" fillId="2" borderId="10" xfId="0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10" xfId="0" applyNumberFormat="1" applyFill="1" applyBorder="1" applyAlignment="1" applyProtection="1">
      <alignment vertical="top"/>
      <protection locked="0"/>
    </xf>
    <xf numFmtId="0" fontId="0" fillId="2" borderId="11" xfId="0" applyNumberFormat="1" applyFill="1" applyBorder="1" applyAlignment="1" applyProtection="1">
      <alignment vertical="top"/>
      <protection locked="0"/>
    </xf>
    <xf numFmtId="0" fontId="0" fillId="0" borderId="12" xfId="0" applyBorder="1" applyAlignment="1">
      <alignment vertical="top"/>
    </xf>
    <xf numFmtId="0" fontId="0" fillId="2" borderId="10" xfId="0" applyNumberFormat="1" applyFill="1" applyBorder="1" applyAlignment="1" applyProtection="1">
      <alignment horizontal="right" vertical="top"/>
      <protection locked="0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0" fontId="0" fillId="2" borderId="13" xfId="0" applyNumberFormat="1" applyFill="1" applyBorder="1" applyAlignment="1" applyProtection="1">
      <alignment vertical="top"/>
      <protection locked="0"/>
    </xf>
    <xf numFmtId="0" fontId="0" fillId="2" borderId="14" xfId="0" applyNumberFormat="1" applyFill="1" applyBorder="1" applyAlignment="1" applyProtection="1">
      <alignment horizontal="right" vertical="top"/>
      <protection locked="0"/>
    </xf>
    <xf numFmtId="2" fontId="0" fillId="2" borderId="13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0" borderId="15" xfId="0" applyBorder="1" applyAlignment="1">
      <alignment vertical="top"/>
    </xf>
    <xf numFmtId="0" fontId="0" fillId="2" borderId="16" xfId="0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2" fontId="0" fillId="3" borderId="14" xfId="0" applyNumberFormat="1" applyFill="1" applyBorder="1" applyAlignment="1" applyProtection="1">
      <alignment vertical="top"/>
      <protection locked="0"/>
    </xf>
    <xf numFmtId="0" fontId="0" fillId="2" borderId="14" xfId="0" applyNumberFormat="1" applyFill="1" applyBorder="1" applyAlignment="1" applyProtection="1">
      <alignment vertical="top"/>
      <protection locked="0"/>
    </xf>
    <xf numFmtId="0" fontId="0" fillId="2" borderId="17" xfId="0" applyNumberFormat="1" applyFill="1" applyBorder="1" applyAlignment="1" applyProtection="1">
      <alignment vertical="top"/>
      <protection locked="0"/>
    </xf>
    <xf numFmtId="0" fontId="0" fillId="0" borderId="0" xfId="0" applyBorder="1" applyAlignment="1">
      <alignment vertical="top"/>
    </xf>
    <xf numFmtId="0" fontId="0" fillId="2" borderId="18" xfId="0" applyFill="1" applyBorder="1" applyAlignment="1">
      <alignment vertical="top"/>
    </xf>
    <xf numFmtId="0" fontId="0" fillId="2" borderId="18" xfId="0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 wrapText="1"/>
      <protection locked="0"/>
    </xf>
    <xf numFmtId="1" fontId="0" fillId="2" borderId="18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14" xfId="0" applyFill="1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1" fontId="0" fillId="2" borderId="17" xfId="0" applyNumberFormat="1" applyFill="1" applyBorder="1" applyAlignment="1" applyProtection="1">
      <alignment vertical="top"/>
      <protection locked="0"/>
    </xf>
    <xf numFmtId="0" fontId="0" fillId="2" borderId="19" xfId="0" applyFill="1" applyBorder="1" applyAlignment="1" applyProtection="1">
      <alignment vertical="top"/>
      <protection locked="0"/>
    </xf>
    <xf numFmtId="0" fontId="0" fillId="2" borderId="19" xfId="0" applyFill="1" applyBorder="1" applyAlignment="1" applyProtection="1">
      <alignment vertical="top" wrapText="1"/>
      <protection locked="0"/>
    </xf>
    <xf numFmtId="1" fontId="0" fillId="2" borderId="19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2" fontId="0" fillId="2" borderId="10" xfId="0" applyNumberFormat="1" applyFill="1" applyBorder="1" applyAlignment="1" applyProtection="1">
      <alignment vertical="top"/>
      <protection locked="0"/>
    </xf>
    <xf numFmtId="0" fontId="0" fillId="2" borderId="20" xfId="0" applyFill="1" applyBorder="1" applyAlignment="1" applyProtection="1">
      <alignment vertical="top"/>
      <protection locked="0"/>
    </xf>
    <xf numFmtId="0" fontId="0" fillId="2" borderId="20" xfId="0" applyFill="1" applyBorder="1" applyAlignment="1" applyProtection="1">
      <alignment vertical="top" wrapText="1"/>
      <protection locked="0"/>
    </xf>
    <xf numFmtId="1" fontId="0" fillId="2" borderId="20" xfId="0" applyNumberFormat="1" applyFill="1" applyBorder="1" applyAlignment="1" applyProtection="1">
      <alignment vertical="top"/>
      <protection locked="0"/>
    </xf>
    <xf numFmtId="2" fontId="0" fillId="2" borderId="20" xfId="0" applyNumberFormat="1" applyFill="1" applyBorder="1" applyAlignment="1" applyProtection="1">
      <alignment vertical="top"/>
      <protection locked="0"/>
    </xf>
    <xf numFmtId="1" fontId="0" fillId="2" borderId="21" xfId="0" applyNumberFormat="1" applyFill="1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tabSelected="1" workbookViewId="0">
      <selection activeCell="O5" sqref="O5"/>
    </sheetView>
  </sheetViews>
  <sheetFormatPr defaultRowHeight="15" x14ac:dyDescent="0.25"/>
  <cols>
    <col min="4" max="4" width="17" customWidth="1"/>
  </cols>
  <sheetData>
    <row r="1" spans="1:12" x14ac:dyDescent="0.25">
      <c r="A1" s="1" t="s">
        <v>0</v>
      </c>
      <c r="B1" s="2"/>
      <c r="C1" s="3" t="s">
        <v>1</v>
      </c>
      <c r="D1" s="4"/>
      <c r="E1" s="5"/>
      <c r="F1" s="1" t="s">
        <v>2</v>
      </c>
      <c r="G1" s="6"/>
      <c r="H1" s="1"/>
      <c r="I1" s="1"/>
      <c r="J1" s="1" t="s">
        <v>3</v>
      </c>
      <c r="K1" s="7" t="s">
        <v>4</v>
      </c>
      <c r="L1" s="1"/>
    </row>
    <row r="2" spans="1:12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2" ht="15.75" thickBot="1" x14ac:dyDescent="0.3">
      <c r="A3" s="8" t="s">
        <v>5</v>
      </c>
      <c r="B3" s="9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  <c r="K3" s="1"/>
      <c r="L3" s="1"/>
    </row>
    <row r="4" spans="1:12" ht="75.75" thickBot="1" x14ac:dyDescent="0.3">
      <c r="A4" s="12" t="s">
        <v>15</v>
      </c>
      <c r="B4" s="13" t="s">
        <v>16</v>
      </c>
      <c r="C4" s="14">
        <v>12</v>
      </c>
      <c r="D4" s="15" t="s">
        <v>17</v>
      </c>
      <c r="E4" s="16">
        <v>60</v>
      </c>
      <c r="F4" s="17"/>
      <c r="G4" s="18">
        <v>36.24</v>
      </c>
      <c r="H4" s="18">
        <v>0.79</v>
      </c>
      <c r="I4" s="18">
        <v>1.95</v>
      </c>
      <c r="J4" s="19">
        <v>3.88</v>
      </c>
      <c r="K4" s="1"/>
      <c r="L4" s="1"/>
    </row>
    <row r="5" spans="1:12" ht="60" x14ac:dyDescent="0.25">
      <c r="A5" s="20"/>
      <c r="B5" s="13" t="s">
        <v>18</v>
      </c>
      <c r="C5" s="14">
        <v>265</v>
      </c>
      <c r="D5" s="15" t="s">
        <v>19</v>
      </c>
      <c r="E5" s="21" t="s">
        <v>20</v>
      </c>
      <c r="F5" s="17"/>
      <c r="G5" s="18">
        <v>415.89</v>
      </c>
      <c r="H5" s="18">
        <v>16.03</v>
      </c>
      <c r="I5" s="18">
        <v>18.16</v>
      </c>
      <c r="J5" s="19">
        <v>45.91</v>
      </c>
      <c r="K5" s="1"/>
      <c r="L5" s="1"/>
    </row>
    <row r="6" spans="1:12" ht="60" x14ac:dyDescent="0.25">
      <c r="A6" s="20"/>
      <c r="B6" s="13" t="s">
        <v>21</v>
      </c>
      <c r="C6" s="22">
        <v>376</v>
      </c>
      <c r="D6" s="23" t="s">
        <v>22</v>
      </c>
      <c r="E6" s="24" t="s">
        <v>23</v>
      </c>
      <c r="F6" s="17"/>
      <c r="G6" s="24">
        <v>45</v>
      </c>
      <c r="H6" s="7">
        <v>0.11</v>
      </c>
      <c r="I6" s="7">
        <v>0.06</v>
      </c>
      <c r="J6" s="25">
        <v>10.99</v>
      </c>
      <c r="K6" s="1"/>
      <c r="L6" s="1"/>
    </row>
    <row r="7" spans="1:12" ht="45.75" thickBot="1" x14ac:dyDescent="0.3">
      <c r="A7" s="20"/>
      <c r="B7" s="13" t="s">
        <v>24</v>
      </c>
      <c r="C7" s="22"/>
      <c r="D7" s="23" t="s">
        <v>25</v>
      </c>
      <c r="E7" s="26">
        <v>25</v>
      </c>
      <c r="F7" s="17"/>
      <c r="G7" s="7">
        <v>59</v>
      </c>
      <c r="H7" s="17">
        <v>1.9</v>
      </c>
      <c r="I7" s="17">
        <v>0.2</v>
      </c>
      <c r="J7" s="27">
        <v>12.3</v>
      </c>
      <c r="K7" s="1"/>
      <c r="L7" s="1"/>
    </row>
    <row r="8" spans="1:12" ht="30" x14ac:dyDescent="0.25">
      <c r="A8" s="20"/>
      <c r="B8" s="13" t="s">
        <v>24</v>
      </c>
      <c r="C8" s="22"/>
      <c r="D8" s="23" t="s">
        <v>26</v>
      </c>
      <c r="E8" s="24">
        <v>20</v>
      </c>
      <c r="F8" s="17"/>
      <c r="G8" s="24">
        <v>40</v>
      </c>
      <c r="H8" s="7">
        <v>1.32</v>
      </c>
      <c r="I8" s="7">
        <v>0.24</v>
      </c>
      <c r="J8" s="27">
        <v>7.92</v>
      </c>
      <c r="K8" s="1"/>
      <c r="L8" s="1"/>
    </row>
    <row r="9" spans="1:12" x14ac:dyDescent="0.25">
      <c r="A9" s="20"/>
      <c r="B9" s="13"/>
      <c r="C9" s="22"/>
      <c r="D9" s="23"/>
      <c r="E9" s="24"/>
      <c r="F9" s="17"/>
      <c r="G9" s="24"/>
      <c r="H9" s="7"/>
      <c r="I9" s="7"/>
      <c r="J9" s="28"/>
      <c r="K9" s="1"/>
      <c r="L9" s="1"/>
    </row>
    <row r="10" spans="1:12" ht="15.75" thickBot="1" x14ac:dyDescent="0.3">
      <c r="A10" s="29" t="s">
        <v>27</v>
      </c>
      <c r="B10" s="13"/>
      <c r="C10" s="30"/>
      <c r="D10" s="31"/>
      <c r="E10" s="32"/>
      <c r="F10" s="33">
        <v>64.19</v>
      </c>
      <c r="G10" s="34">
        <f>SUM(G4:G9)</f>
        <v>596.13</v>
      </c>
      <c r="H10" s="34">
        <f>SUM(H4:H9)</f>
        <v>20.149999999999999</v>
      </c>
      <c r="I10" s="34">
        <f>SUM(I4:I9)</f>
        <v>20.609999999999996</v>
      </c>
      <c r="J10" s="35">
        <f>SUM(J4:J9)</f>
        <v>81</v>
      </c>
      <c r="K10" s="1"/>
      <c r="L10" s="1"/>
    </row>
    <row r="11" spans="1:12" ht="15.75" thickBot="1" x14ac:dyDescent="0.3">
      <c r="A11" s="36"/>
      <c r="B11" s="37"/>
      <c r="C11" s="38"/>
      <c r="D11" s="39"/>
      <c r="E11" s="40"/>
      <c r="F11" s="41"/>
      <c r="G11" s="40"/>
      <c r="H11" s="40"/>
      <c r="I11" s="40"/>
      <c r="J11" s="40"/>
      <c r="K11" s="1"/>
      <c r="L11" s="1"/>
    </row>
    <row r="12" spans="1:12" ht="60.75" thickBot="1" x14ac:dyDescent="0.3">
      <c r="A12" s="20" t="s">
        <v>28</v>
      </c>
      <c r="B12" s="13" t="s">
        <v>18</v>
      </c>
      <c r="C12" s="14">
        <v>265</v>
      </c>
      <c r="D12" s="15" t="s">
        <v>19</v>
      </c>
      <c r="E12" s="21" t="s">
        <v>29</v>
      </c>
      <c r="F12" s="17"/>
      <c r="G12" s="18">
        <v>509.83</v>
      </c>
      <c r="H12" s="18">
        <v>18.97</v>
      </c>
      <c r="I12" s="18">
        <v>20.36</v>
      </c>
      <c r="J12" s="19">
        <v>54.79</v>
      </c>
      <c r="K12" s="1"/>
      <c r="L12" s="1"/>
    </row>
    <row r="13" spans="1:12" ht="75" x14ac:dyDescent="0.25">
      <c r="A13" s="12"/>
      <c r="B13" s="13" t="s">
        <v>16</v>
      </c>
      <c r="C13" s="14">
        <v>12</v>
      </c>
      <c r="D13" s="15" t="s">
        <v>17</v>
      </c>
      <c r="E13" s="16">
        <v>100</v>
      </c>
      <c r="F13" s="17"/>
      <c r="G13" s="18">
        <v>60.4</v>
      </c>
      <c r="H13" s="18">
        <v>1.31</v>
      </c>
      <c r="I13" s="18">
        <v>3.25</v>
      </c>
      <c r="J13" s="19">
        <v>6.47</v>
      </c>
      <c r="K13" s="1"/>
      <c r="L13" s="1"/>
    </row>
    <row r="14" spans="1:12" ht="60" x14ac:dyDescent="0.25">
      <c r="A14" s="20"/>
      <c r="B14" s="13" t="s">
        <v>21</v>
      </c>
      <c r="C14" s="22">
        <v>376</v>
      </c>
      <c r="D14" s="23" t="s">
        <v>22</v>
      </c>
      <c r="E14" s="42" t="s">
        <v>23</v>
      </c>
      <c r="F14" s="17"/>
      <c r="G14" s="24">
        <v>45</v>
      </c>
      <c r="H14" s="7">
        <v>0.11</v>
      </c>
      <c r="I14" s="7">
        <v>0.06</v>
      </c>
      <c r="J14" s="25">
        <v>10.99</v>
      </c>
      <c r="K14" s="1"/>
      <c r="L14" s="1"/>
    </row>
    <row r="15" spans="1:12" ht="45" x14ac:dyDescent="0.25">
      <c r="A15" s="20"/>
      <c r="B15" s="13" t="s">
        <v>24</v>
      </c>
      <c r="C15" s="22"/>
      <c r="D15" s="23" t="s">
        <v>25</v>
      </c>
      <c r="E15" s="24">
        <v>20</v>
      </c>
      <c r="F15" s="17"/>
      <c r="G15" s="17">
        <v>47</v>
      </c>
      <c r="H15" s="7">
        <v>0.11</v>
      </c>
      <c r="I15" s="7">
        <v>0.06</v>
      </c>
      <c r="J15" s="25">
        <v>10.99</v>
      </c>
      <c r="K15" s="1"/>
      <c r="L15" s="1"/>
    </row>
    <row r="16" spans="1:12" ht="30" x14ac:dyDescent="0.25">
      <c r="A16" s="20"/>
      <c r="B16" s="13" t="s">
        <v>24</v>
      </c>
      <c r="C16" s="22"/>
      <c r="D16" s="23" t="s">
        <v>26</v>
      </c>
      <c r="E16" s="24">
        <v>25</v>
      </c>
      <c r="F16" s="17"/>
      <c r="G16" s="17">
        <v>49.5</v>
      </c>
      <c r="H16" s="7">
        <v>1.65</v>
      </c>
      <c r="I16" s="7">
        <v>0.3</v>
      </c>
      <c r="J16" s="25">
        <v>9.9</v>
      </c>
      <c r="K16" s="1"/>
      <c r="L16" s="1"/>
    </row>
    <row r="17" spans="1:12" x14ac:dyDescent="0.25">
      <c r="A17" s="20"/>
      <c r="B17" s="13"/>
      <c r="C17" s="22"/>
      <c r="D17" s="23"/>
      <c r="E17" s="24"/>
      <c r="F17" s="17"/>
      <c r="G17" s="7"/>
      <c r="H17" s="7"/>
      <c r="I17" s="7"/>
      <c r="J17" s="27"/>
      <c r="K17" s="1"/>
      <c r="L17" s="1"/>
    </row>
    <row r="18" spans="1:12" ht="15.75" thickBot="1" x14ac:dyDescent="0.3">
      <c r="A18" s="29" t="s">
        <v>30</v>
      </c>
      <c r="B18" s="43"/>
      <c r="C18" s="44"/>
      <c r="D18" s="31"/>
      <c r="E18" s="32"/>
      <c r="F18" s="33">
        <v>55.39</v>
      </c>
      <c r="G18" s="45">
        <f>G12+G13+G14+G15+G16+G17</f>
        <v>711.73</v>
      </c>
      <c r="H18" s="32">
        <f>SUM(H12:H17)+H11</f>
        <v>22.149999999999995</v>
      </c>
      <c r="I18" s="32">
        <f>SUM(I12:I17)+I11</f>
        <v>24.029999999999998</v>
      </c>
      <c r="J18" s="46">
        <f>SUM(J12:J17)+J11</f>
        <v>93.14</v>
      </c>
      <c r="K18" s="1"/>
      <c r="L18" s="1"/>
    </row>
    <row r="19" spans="1:12" ht="15.75" thickBot="1" x14ac:dyDescent="0.3">
      <c r="A19" s="29"/>
      <c r="B19" s="37"/>
      <c r="C19" s="47"/>
      <c r="D19" s="48"/>
      <c r="E19" s="49"/>
      <c r="F19" s="45"/>
      <c r="G19" s="32"/>
      <c r="H19" s="32"/>
      <c r="I19" s="32"/>
      <c r="J19" s="46"/>
      <c r="K19" s="1"/>
      <c r="L19" s="1"/>
    </row>
    <row r="20" spans="1:12" ht="90.75" thickBot="1" x14ac:dyDescent="0.3">
      <c r="A20" s="20"/>
      <c r="B20" s="13" t="s">
        <v>31</v>
      </c>
      <c r="C20" s="44"/>
      <c r="D20" s="31" t="s">
        <v>32</v>
      </c>
      <c r="E20" s="26" t="s">
        <v>33</v>
      </c>
      <c r="F20" s="45"/>
      <c r="G20" s="34">
        <v>183.55</v>
      </c>
      <c r="H20" s="34">
        <v>7.07</v>
      </c>
      <c r="I20" s="34">
        <v>7.38</v>
      </c>
      <c r="J20" s="35">
        <v>18.84</v>
      </c>
      <c r="K20" s="1"/>
      <c r="L20" s="1"/>
    </row>
    <row r="21" spans="1:12" ht="30.75" thickBot="1" x14ac:dyDescent="0.3">
      <c r="A21" s="20"/>
      <c r="B21" s="13" t="s">
        <v>21</v>
      </c>
      <c r="C21" s="22"/>
      <c r="D21" s="23" t="s">
        <v>34</v>
      </c>
      <c r="E21" s="26" t="s">
        <v>35</v>
      </c>
      <c r="F21" s="17"/>
      <c r="G21" s="7">
        <v>40</v>
      </c>
      <c r="H21" s="7">
        <v>0.7</v>
      </c>
      <c r="I21" s="7">
        <v>0.2</v>
      </c>
      <c r="J21" s="25">
        <v>10</v>
      </c>
      <c r="K21" s="1"/>
      <c r="L21" s="1"/>
    </row>
    <row r="22" spans="1:12" ht="30" x14ac:dyDescent="0.25">
      <c r="A22" s="20"/>
      <c r="B22" s="13" t="s">
        <v>24</v>
      </c>
      <c r="C22" s="22"/>
      <c r="D22" s="23" t="s">
        <v>36</v>
      </c>
      <c r="E22" s="24">
        <v>30</v>
      </c>
      <c r="F22" s="17"/>
      <c r="G22" s="17">
        <v>59.4</v>
      </c>
      <c r="H22" s="7">
        <v>1.98</v>
      </c>
      <c r="I22" s="7">
        <v>0.36</v>
      </c>
      <c r="J22" s="27">
        <v>11.88</v>
      </c>
      <c r="K22" s="1"/>
      <c r="L22" s="1"/>
    </row>
    <row r="23" spans="1:12" ht="15.75" thickBot="1" x14ac:dyDescent="0.3">
      <c r="A23" s="29"/>
      <c r="B23" s="13"/>
      <c r="C23" s="22"/>
      <c r="D23" s="23"/>
      <c r="E23" s="24"/>
      <c r="F23" s="17"/>
      <c r="G23" s="24"/>
      <c r="H23" s="7"/>
      <c r="I23" s="7"/>
      <c r="J23" s="25"/>
      <c r="K23" s="1"/>
      <c r="L23" s="1"/>
    </row>
    <row r="24" spans="1:12" ht="15.75" thickBot="1" x14ac:dyDescent="0.3">
      <c r="A24" s="29" t="s">
        <v>37</v>
      </c>
      <c r="B24" s="13"/>
      <c r="C24" s="22"/>
      <c r="D24" s="23"/>
      <c r="E24" s="24"/>
      <c r="F24" s="33">
        <v>30</v>
      </c>
      <c r="G24" s="7">
        <f>SUM(G20:G22)</f>
        <v>282.95</v>
      </c>
      <c r="H24" s="7">
        <f>SUM(H20:H22)</f>
        <v>9.75</v>
      </c>
      <c r="I24" s="7">
        <f>SUM(I20:I22)</f>
        <v>7.94</v>
      </c>
      <c r="J24" s="25">
        <f>SUM(J20:J22)</f>
        <v>40.72</v>
      </c>
      <c r="K24" s="1"/>
      <c r="L24" s="1"/>
    </row>
    <row r="25" spans="1:12" x14ac:dyDescent="0.25">
      <c r="A25" s="20" t="s">
        <v>38</v>
      </c>
      <c r="B25" s="37" t="s">
        <v>39</v>
      </c>
      <c r="C25" s="38"/>
      <c r="D25" s="39" t="s">
        <v>40</v>
      </c>
      <c r="E25" s="50">
        <v>20</v>
      </c>
      <c r="F25" s="51"/>
      <c r="G25" s="18">
        <v>63.6</v>
      </c>
      <c r="H25" s="18">
        <v>1.46</v>
      </c>
      <c r="I25" s="18">
        <v>2.5</v>
      </c>
      <c r="J25" s="19">
        <v>8.8000000000000007</v>
      </c>
      <c r="K25" s="1"/>
      <c r="L25" s="1"/>
    </row>
    <row r="26" spans="1:12" ht="60" x14ac:dyDescent="0.25">
      <c r="A26" s="20"/>
      <c r="B26" s="13" t="s">
        <v>41</v>
      </c>
      <c r="C26" s="22">
        <v>376</v>
      </c>
      <c r="D26" s="23" t="s">
        <v>22</v>
      </c>
      <c r="E26" s="42" t="s">
        <v>23</v>
      </c>
      <c r="F26" s="17"/>
      <c r="G26" s="24">
        <v>45</v>
      </c>
      <c r="H26" s="7">
        <v>0.11</v>
      </c>
      <c r="I26" s="7">
        <v>0.06</v>
      </c>
      <c r="J26" s="25">
        <v>10.99</v>
      </c>
      <c r="K26" s="1"/>
      <c r="L26" s="1"/>
    </row>
    <row r="27" spans="1:12" x14ac:dyDescent="0.25">
      <c r="A27" s="20"/>
      <c r="B27" s="13"/>
      <c r="C27" s="52"/>
      <c r="D27" s="53"/>
      <c r="E27" s="54"/>
      <c r="F27" s="55"/>
      <c r="G27" s="54"/>
      <c r="H27" s="54"/>
      <c r="I27" s="54"/>
      <c r="J27" s="56"/>
      <c r="K27" s="1"/>
      <c r="L27" s="1"/>
    </row>
    <row r="28" spans="1:12" ht="15.75" thickBot="1" x14ac:dyDescent="0.3">
      <c r="A28" s="29" t="s">
        <v>42</v>
      </c>
      <c r="B28" s="13"/>
      <c r="C28" s="44"/>
      <c r="D28" s="31"/>
      <c r="E28" s="32"/>
      <c r="F28" s="33">
        <v>8.8000000000000007</v>
      </c>
      <c r="G28" s="45">
        <f>G25+G26+G27</f>
        <v>108.6</v>
      </c>
      <c r="H28" s="32">
        <f>H25+H26+H27</f>
        <v>1.57</v>
      </c>
      <c r="I28" s="32">
        <f>I25+I26+I27</f>
        <v>2.56</v>
      </c>
      <c r="J28" s="46">
        <f>J25+J26+J27</f>
        <v>19.79</v>
      </c>
      <c r="K28" s="1"/>
      <c r="L28" s="1"/>
    </row>
  </sheetData>
  <mergeCells count="1">
    <mergeCell ref="C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2023-09-11T05:22:09Z</dcterms:modified>
</cp:coreProperties>
</file>