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G24" i="1"/>
  <c r="J18" i="1"/>
  <c r="J24" i="1" s="1"/>
  <c r="I18" i="1"/>
  <c r="I24" i="1" s="1"/>
  <c r="H18" i="1"/>
  <c r="H24" i="1" s="1"/>
  <c r="J10" i="1"/>
  <c r="I10" i="1"/>
  <c r="H10" i="1"/>
</calcChain>
</file>

<file path=xl/sharedStrings.xml><?xml version="1.0" encoding="utf-8"?>
<sst xmlns="http://schemas.openxmlformats.org/spreadsheetml/2006/main" count="60" uniqueCount="43">
  <si>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</si>
  <si>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</si>
  <si>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</si>
  <si>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</si>
  <si>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</si>
  <si>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</si>
  <si>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</si>
  <si>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</si>
  <si>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</si>
  <si>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</si>
  <si>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</si>
  <si>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</si>
  <si>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</si>
  <si>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</si>
  <si>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</si>
  <si>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салат из морк с яблок.</t>
  </si>
  <si>
    <t>Завтрак 1-4 класс</t>
  </si>
  <si>
    <t>гор.блюдо</t>
  </si>
  <si>
    <t>шницель куриный</t>
  </si>
  <si>
    <t>гарнир</t>
  </si>
  <si>
    <t>макаронные изделия отварные с маслом слив</t>
  </si>
  <si>
    <t>150/5</t>
  </si>
  <si>
    <t>гор.напиток</t>
  </si>
  <si>
    <t>компот из сухофруктов</t>
  </si>
  <si>
    <t>кондитер.</t>
  </si>
  <si>
    <t>печенье</t>
  </si>
  <si>
    <t>хлеб</t>
  </si>
  <si>
    <t>хлеб ржаной</t>
  </si>
  <si>
    <t>Итого за завтрак</t>
  </si>
  <si>
    <t>салат из морк.с ябл.</t>
  </si>
  <si>
    <t>завтрак 5-11 кл</t>
  </si>
  <si>
    <t>хлеб пшеничный</t>
  </si>
  <si>
    <t>Обед</t>
  </si>
  <si>
    <t>1 блюдо</t>
  </si>
  <si>
    <t>щи из свежей капусты с фрикадельками, сметаной</t>
  </si>
  <si>
    <t>250/22/10</t>
  </si>
  <si>
    <t>сладкое</t>
  </si>
  <si>
    <t>чай с сахаром</t>
  </si>
  <si>
    <t>190/10</t>
  </si>
  <si>
    <t>Итого за обед</t>
  </si>
  <si>
    <t>субсидия</t>
  </si>
  <si>
    <t xml:space="preserve">печенье 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</si>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</sst>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3" xfId="0" applyFill="1" applyBorder="1" applyAlignment="1" applyProtection="1">
      <alignment horizontal="left" vertical="top"/>
      <protection locked="0"/>
    </xf>
    <xf numFmtId="0" fontId="0" fillId="2" borderId="13" xfId="0" applyFill="1" applyBorder="1" applyAlignment="1" applyProtection="1">
      <alignment horizontal="left" vertical="top" wrapText="1"/>
      <protection locked="0"/>
    </xf>
    <xf numFmtId="1" fontId="0" fillId="2" borderId="13" xfId="0" applyNumberFormat="1" applyFill="1" applyBorder="1" applyAlignment="1" applyProtection="1">
      <alignment horizontal="left" vertical="top"/>
      <protection locked="0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0" fontId="0" fillId="0" borderId="15" xfId="0" applyBorder="1" applyAlignment="1">
      <alignment horizontal="left" vertical="top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6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17" xfId="0" applyBorder="1" applyAlignment="1">
      <alignment horizontal="left" vertical="top"/>
    </xf>
    <xf numFmtId="0" fontId="0" fillId="2" borderId="18" xfId="0" applyFill="1" applyBorder="1" applyAlignment="1" applyProtection="1">
      <alignment horizontal="left" vertical="top"/>
      <protection locked="0"/>
    </xf>
    <xf numFmtId="0" fontId="0" fillId="2" borderId="18" xfId="0" applyFill="1" applyBorder="1" applyAlignment="1" applyProtection="1">
      <alignment horizontal="left" vertical="top" wrapText="1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2" fontId="0" fillId="3" borderId="18" xfId="0" applyNumberFormat="1" applyFill="1" applyBorder="1" applyAlignment="1" applyProtection="1">
      <alignment horizontal="left" vertical="top"/>
      <protection locked="0"/>
    </xf>
    <xf numFmtId="0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9" xfId="0" applyNumberFormat="1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/>
      <protection locked="0"/>
    </xf>
    <xf numFmtId="0" fontId="0" fillId="2" borderId="11" xfId="0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left" vertical="top"/>
      <protection locked="0"/>
    </xf>
    <xf numFmtId="2" fontId="0" fillId="3" borderId="20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12" xfId="0" applyNumberFormat="1" applyFill="1" applyBorder="1" applyAlignment="1" applyProtection="1">
      <alignment horizontal="left" vertical="top"/>
      <protection locked="0"/>
    </xf>
    <xf numFmtId="2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21" xfId="0" applyNumberFormat="1" applyFill="1" applyBorder="1" applyAlignment="1" applyProtection="1">
      <alignment horizontal="left" vertical="top"/>
      <protection locked="0"/>
    </xf>
    <xf numFmtId="2" fontId="0" fillId="2" borderId="18" xfId="0" applyNumberFormat="1" applyFill="1" applyBorder="1" applyAlignment="1" applyProtection="1">
      <alignment horizontal="left" vertical="top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/>
      <protection locked="0"/>
    </xf>
    <xf numFmtId="0" fontId="0" fillId="2" borderId="22" xfId="0" applyFill="1" applyBorder="1" applyAlignment="1" applyProtection="1">
      <alignment horizontal="left" vertical="top" wrapText="1"/>
      <protection locked="0"/>
    </xf>
    <xf numFmtId="0" fontId="0" fillId="2" borderId="22" xfId="0" applyNumberFormat="1" applyFill="1" applyBorder="1" applyAlignment="1" applyProtection="1">
      <alignment horizontal="left" vertical="top"/>
      <protection locked="0"/>
    </xf>
    <xf numFmtId="2" fontId="0" fillId="2" borderId="22" xfId="0" applyNumberFormat="1" applyFill="1" applyBorder="1" applyAlignment="1" applyProtection="1">
      <alignment horizontal="left" vertical="top"/>
      <protection locked="0"/>
    </xf>
    <xf numFmtId="1" fontId="0" fillId="2" borderId="16" xfId="0" applyNumberFormat="1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 wrapText="1"/>
      <protection locked="0"/>
    </xf>
    <xf numFmtId="1" fontId="0" fillId="2" borderId="20" xfId="0" applyNumberFormat="1" applyFill="1" applyBorder="1" applyAlignment="1" applyProtection="1">
      <alignment horizontal="left" vertical="top"/>
      <protection locked="0"/>
    </xf>
    <xf numFmtId="2" fontId="0" fillId="2" borderId="20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15.4257812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1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15.75" thickBot="1" x14ac:dyDescent="0.3">
      <c r="A4" s="12"/>
      <c r="B4" s="13" t="s">
        <v>14</v>
      </c>
      <c r="C4" s="10">
        <v>54</v>
      </c>
      <c r="D4" s="10" t="s">
        <v>15</v>
      </c>
      <c r="E4" s="10">
        <v>60</v>
      </c>
      <c r="F4" s="14"/>
      <c r="G4" s="10">
        <v>23.94</v>
      </c>
      <c r="H4" s="10">
        <v>0.64</v>
      </c>
      <c r="I4" s="10">
        <v>0.1</v>
      </c>
      <c r="J4" s="15">
        <v>5.1100000000000003</v>
      </c>
      <c r="K4" s="1"/>
    </row>
    <row r="5" spans="1:11" ht="30" x14ac:dyDescent="0.25">
      <c r="A5" s="12" t="s">
        <v>16</v>
      </c>
      <c r="B5" s="16" t="s">
        <v>17</v>
      </c>
      <c r="C5" s="17">
        <v>271</v>
      </c>
      <c r="D5" s="18" t="s">
        <v>18</v>
      </c>
      <c r="E5" s="19">
        <v>90</v>
      </c>
      <c r="F5" s="20"/>
      <c r="G5" s="21">
        <v>198</v>
      </c>
      <c r="H5" s="21">
        <v>8.75</v>
      </c>
      <c r="I5" s="21">
        <v>10.6</v>
      </c>
      <c r="J5" s="22">
        <v>8.1300000000000008</v>
      </c>
      <c r="K5" s="1"/>
    </row>
    <row r="6" spans="1:11" ht="60" x14ac:dyDescent="0.25">
      <c r="A6" s="23"/>
      <c r="B6" s="16" t="s">
        <v>19</v>
      </c>
      <c r="C6" s="24">
        <v>203</v>
      </c>
      <c r="D6" s="25" t="s">
        <v>20</v>
      </c>
      <c r="E6" s="7" t="s">
        <v>21</v>
      </c>
      <c r="F6" s="20"/>
      <c r="G6" s="7">
        <v>189.3</v>
      </c>
      <c r="H6" s="7">
        <v>5.12</v>
      </c>
      <c r="I6" s="7">
        <v>4.53</v>
      </c>
      <c r="J6" s="26">
        <v>31.99</v>
      </c>
      <c r="K6" s="1"/>
    </row>
    <row r="7" spans="1:11" ht="30" x14ac:dyDescent="0.25">
      <c r="A7" s="23"/>
      <c r="B7" s="16" t="s">
        <v>22</v>
      </c>
      <c r="C7" s="24">
        <v>349</v>
      </c>
      <c r="D7" s="25" t="s">
        <v>23</v>
      </c>
      <c r="E7" s="27">
        <v>200</v>
      </c>
      <c r="F7" s="20"/>
      <c r="G7" s="20">
        <v>92.9</v>
      </c>
      <c r="H7" s="7">
        <v>0.66</v>
      </c>
      <c r="I7" s="7">
        <v>0.09</v>
      </c>
      <c r="J7" s="26">
        <v>22.03</v>
      </c>
      <c r="K7" s="1"/>
    </row>
    <row r="8" spans="1:11" x14ac:dyDescent="0.25">
      <c r="A8" s="23"/>
      <c r="B8" s="16" t="s">
        <v>24</v>
      </c>
      <c r="C8" s="24"/>
      <c r="D8" s="25" t="s">
        <v>25</v>
      </c>
      <c r="E8" s="27">
        <v>40</v>
      </c>
      <c r="F8" s="20"/>
      <c r="G8" s="20">
        <v>91.8</v>
      </c>
      <c r="H8" s="7">
        <v>3.06</v>
      </c>
      <c r="I8" s="7">
        <v>3.76</v>
      </c>
      <c r="J8" s="26">
        <v>17.239999999999998</v>
      </c>
      <c r="K8" s="1"/>
    </row>
    <row r="9" spans="1:11" x14ac:dyDescent="0.25">
      <c r="A9" s="23"/>
      <c r="B9" s="16" t="s">
        <v>26</v>
      </c>
      <c r="C9" s="24"/>
      <c r="D9" s="25" t="s">
        <v>27</v>
      </c>
      <c r="E9" s="27">
        <v>20</v>
      </c>
      <c r="F9" s="20"/>
      <c r="G9" s="7">
        <v>39.6</v>
      </c>
      <c r="H9" s="7">
        <v>1.32</v>
      </c>
      <c r="I9" s="7">
        <v>0.24</v>
      </c>
      <c r="J9" s="26">
        <v>7.92</v>
      </c>
      <c r="K9" s="1"/>
    </row>
    <row r="10" spans="1:11" ht="15.75" thickBot="1" x14ac:dyDescent="0.3">
      <c r="A10" s="28" t="s">
        <v>28</v>
      </c>
      <c r="B10" s="16"/>
      <c r="C10" s="29"/>
      <c r="D10" s="30"/>
      <c r="E10" s="31"/>
      <c r="F10" s="32">
        <v>64.19</v>
      </c>
      <c r="G10" s="31">
        <v>584</v>
      </c>
      <c r="H10" s="33">
        <f>SUM(H2:H9)</f>
        <v>19.55</v>
      </c>
      <c r="I10" s="33">
        <f>SUM(I2:I9)</f>
        <v>19.319999999999997</v>
      </c>
      <c r="J10" s="34">
        <f>SUM(J2:J9)</f>
        <v>92.42</v>
      </c>
      <c r="K10" s="1"/>
    </row>
    <row r="11" spans="1:11" ht="30.75" thickBot="1" x14ac:dyDescent="0.3">
      <c r="A11" s="23"/>
      <c r="B11" s="16" t="s">
        <v>14</v>
      </c>
      <c r="C11" s="35">
        <v>54</v>
      </c>
      <c r="D11" s="36" t="s">
        <v>29</v>
      </c>
      <c r="E11" s="37">
        <v>100</v>
      </c>
      <c r="F11" s="38"/>
      <c r="G11" s="37">
        <v>39.9</v>
      </c>
      <c r="H11" s="39">
        <v>1.06</v>
      </c>
      <c r="I11" s="39">
        <v>0.17</v>
      </c>
      <c r="J11" s="40">
        <v>8.52</v>
      </c>
      <c r="K11" s="1"/>
    </row>
    <row r="12" spans="1:11" ht="30" x14ac:dyDescent="0.25">
      <c r="A12" s="23" t="s">
        <v>30</v>
      </c>
      <c r="B12" s="16" t="s">
        <v>17</v>
      </c>
      <c r="C12" s="17">
        <v>271</v>
      </c>
      <c r="D12" s="18" t="s">
        <v>18</v>
      </c>
      <c r="E12" s="19">
        <v>90</v>
      </c>
      <c r="F12" s="20"/>
      <c r="G12" s="21">
        <v>198</v>
      </c>
      <c r="H12" s="21">
        <v>8.75</v>
      </c>
      <c r="I12" s="21">
        <v>10.6</v>
      </c>
      <c r="J12" s="22">
        <v>8.1300000000000008</v>
      </c>
      <c r="K12" s="1"/>
    </row>
    <row r="13" spans="1:11" ht="60.75" thickBot="1" x14ac:dyDescent="0.3">
      <c r="A13" s="28"/>
      <c r="B13" s="16" t="s">
        <v>19</v>
      </c>
      <c r="C13" s="24">
        <v>203</v>
      </c>
      <c r="D13" s="25" t="s">
        <v>20</v>
      </c>
      <c r="E13" s="7" t="s">
        <v>21</v>
      </c>
      <c r="F13" s="20"/>
      <c r="G13" s="7">
        <v>189.3</v>
      </c>
      <c r="H13" s="7">
        <v>5.12</v>
      </c>
      <c r="I13" s="7">
        <v>4.53</v>
      </c>
      <c r="J13" s="26">
        <v>31.99</v>
      </c>
      <c r="K13" s="1"/>
    </row>
    <row r="14" spans="1:11" ht="30.75" thickBot="1" x14ac:dyDescent="0.3">
      <c r="A14" s="23"/>
      <c r="B14" s="16" t="s">
        <v>22</v>
      </c>
      <c r="C14" s="24">
        <v>349</v>
      </c>
      <c r="D14" s="25" t="s">
        <v>23</v>
      </c>
      <c r="E14" s="27">
        <v>200</v>
      </c>
      <c r="F14" s="20"/>
      <c r="G14" s="20">
        <v>92.9</v>
      </c>
      <c r="H14" s="7">
        <v>0.66</v>
      </c>
      <c r="I14" s="7">
        <v>0.09</v>
      </c>
      <c r="J14" s="26">
        <v>22.03</v>
      </c>
      <c r="K14" s="1"/>
    </row>
    <row r="15" spans="1:11" ht="30" x14ac:dyDescent="0.25">
      <c r="A15" s="12"/>
      <c r="B15" s="16" t="s">
        <v>26</v>
      </c>
      <c r="C15" s="17"/>
      <c r="D15" s="18" t="s">
        <v>31</v>
      </c>
      <c r="E15" s="19">
        <v>30</v>
      </c>
      <c r="F15" s="41"/>
      <c r="G15" s="19">
        <v>71</v>
      </c>
      <c r="H15" s="19">
        <v>2.2799999999999998</v>
      </c>
      <c r="I15" s="19">
        <v>0.24</v>
      </c>
      <c r="J15" s="42">
        <v>14.76</v>
      </c>
      <c r="K15" s="1"/>
    </row>
    <row r="16" spans="1:11" x14ac:dyDescent="0.25">
      <c r="A16" s="23"/>
      <c r="B16" s="16" t="s">
        <v>26</v>
      </c>
      <c r="C16" s="24"/>
      <c r="D16" s="25" t="s">
        <v>27</v>
      </c>
      <c r="E16" s="27">
        <v>35</v>
      </c>
      <c r="F16" s="20"/>
      <c r="G16" s="7">
        <v>69.3</v>
      </c>
      <c r="H16" s="7">
        <v>2.31</v>
      </c>
      <c r="I16" s="7">
        <v>0.42</v>
      </c>
      <c r="J16" s="26">
        <v>13.86</v>
      </c>
      <c r="K16" s="1"/>
    </row>
    <row r="17" spans="1:11" ht="15.75" thickBot="1" x14ac:dyDescent="0.3">
      <c r="A17" s="23"/>
      <c r="B17" s="16"/>
      <c r="C17" s="24"/>
      <c r="D17" s="25"/>
      <c r="E17" s="27"/>
      <c r="F17" s="20"/>
      <c r="G17" s="7"/>
      <c r="H17" s="33"/>
      <c r="I17" s="7"/>
      <c r="J17" s="26"/>
      <c r="K17" s="1"/>
    </row>
    <row r="18" spans="1:11" ht="15.75" thickBot="1" x14ac:dyDescent="0.3">
      <c r="A18" s="28" t="s">
        <v>28</v>
      </c>
      <c r="B18" s="16"/>
      <c r="C18" s="24"/>
      <c r="D18" s="25"/>
      <c r="E18" s="27"/>
      <c r="F18" s="32">
        <v>55.39</v>
      </c>
      <c r="G18" s="7"/>
      <c r="H18" s="27">
        <f>H12+H13+H14+H15+H16</f>
        <v>19.12</v>
      </c>
      <c r="I18" s="27">
        <f>I12+I13+I14+I15+I16</f>
        <v>15.879999999999999</v>
      </c>
      <c r="J18" s="26">
        <f>J12+J13+J14+J16</f>
        <v>76.009999999999991</v>
      </c>
      <c r="K18" s="1"/>
    </row>
    <row r="19" spans="1:11" ht="15.75" thickBot="1" x14ac:dyDescent="0.3">
      <c r="A19" s="28"/>
      <c r="B19" s="16"/>
      <c r="C19" s="29"/>
      <c r="D19" s="30"/>
      <c r="E19" s="31"/>
      <c r="F19" s="43"/>
      <c r="G19" s="31"/>
      <c r="H19" s="31"/>
      <c r="I19" s="31"/>
      <c r="J19" s="44"/>
      <c r="K19" s="1"/>
    </row>
    <row r="20" spans="1:11" ht="60" x14ac:dyDescent="0.25">
      <c r="A20" s="23" t="s">
        <v>32</v>
      </c>
      <c r="B20" s="16" t="s">
        <v>33</v>
      </c>
      <c r="C20" s="45"/>
      <c r="D20" s="46" t="s">
        <v>34</v>
      </c>
      <c r="E20" s="47" t="s">
        <v>35</v>
      </c>
      <c r="F20" s="48"/>
      <c r="G20" s="47">
        <v>149.09</v>
      </c>
      <c r="H20" s="47">
        <v>6.41</v>
      </c>
      <c r="I20" s="47">
        <v>9.0299999999999994</v>
      </c>
      <c r="J20" s="22">
        <v>8.43</v>
      </c>
      <c r="K20" s="1"/>
    </row>
    <row r="21" spans="1:11" x14ac:dyDescent="0.25">
      <c r="A21" s="23"/>
      <c r="B21" s="16" t="s">
        <v>36</v>
      </c>
      <c r="C21" s="24"/>
      <c r="D21" s="25" t="s">
        <v>37</v>
      </c>
      <c r="E21" s="7" t="s">
        <v>38</v>
      </c>
      <c r="F21" s="20"/>
      <c r="G21" s="20">
        <v>40</v>
      </c>
      <c r="H21" s="7">
        <v>7.0000000000000007E-2</v>
      </c>
      <c r="I21" s="7">
        <v>0.02</v>
      </c>
      <c r="J21" s="26">
        <v>10</v>
      </c>
      <c r="K21" s="1"/>
    </row>
    <row r="22" spans="1:11" x14ac:dyDescent="0.25">
      <c r="A22" s="23"/>
      <c r="B22" s="16" t="s">
        <v>26</v>
      </c>
      <c r="C22" s="24"/>
      <c r="D22" s="25" t="s">
        <v>27</v>
      </c>
      <c r="E22" s="27">
        <v>30</v>
      </c>
      <c r="F22" s="20"/>
      <c r="G22" s="7">
        <v>59.4</v>
      </c>
      <c r="H22" s="7">
        <v>1.98</v>
      </c>
      <c r="I22" s="7">
        <v>0.36</v>
      </c>
      <c r="J22" s="26">
        <v>11.88</v>
      </c>
      <c r="K22" s="1"/>
    </row>
    <row r="23" spans="1:11" x14ac:dyDescent="0.25">
      <c r="A23" s="23"/>
      <c r="B23" s="16"/>
      <c r="C23" s="24"/>
      <c r="D23" s="25"/>
      <c r="E23" s="27"/>
      <c r="F23" s="20"/>
      <c r="G23" s="27"/>
      <c r="H23" s="27"/>
      <c r="I23" s="27"/>
      <c r="J23" s="49"/>
      <c r="K23" s="1"/>
    </row>
    <row r="24" spans="1:11" ht="15.75" thickBot="1" x14ac:dyDescent="0.3">
      <c r="A24" s="28" t="s">
        <v>39</v>
      </c>
      <c r="B24" s="16"/>
      <c r="C24" s="29"/>
      <c r="D24" s="30"/>
      <c r="E24" s="31"/>
      <c r="F24" s="32">
        <v>30</v>
      </c>
      <c r="G24" s="33">
        <f>SUM(G18:G20)</f>
        <v>149.09</v>
      </c>
      <c r="H24" s="33">
        <f>SUM(H18:H20)</f>
        <v>25.53</v>
      </c>
      <c r="I24" s="33">
        <f>SUM(I18:I21)</f>
        <v>24.929999999999996</v>
      </c>
      <c r="J24" s="34">
        <f>SUM(J18:J20)</f>
        <v>84.44</v>
      </c>
      <c r="K24" s="1"/>
    </row>
    <row r="25" spans="1:11" ht="30" x14ac:dyDescent="0.25">
      <c r="A25" s="23" t="s">
        <v>40</v>
      </c>
      <c r="B25" s="16" t="s">
        <v>22</v>
      </c>
      <c r="C25" s="24">
        <v>349</v>
      </c>
      <c r="D25" s="25" t="s">
        <v>23</v>
      </c>
      <c r="E25" s="27">
        <v>200</v>
      </c>
      <c r="F25" s="20"/>
      <c r="G25" s="20">
        <v>92.9</v>
      </c>
      <c r="H25" s="7">
        <v>0.66</v>
      </c>
      <c r="I25" s="7">
        <v>0.09</v>
      </c>
      <c r="J25" s="26">
        <v>22.03</v>
      </c>
      <c r="K25" s="1"/>
    </row>
    <row r="26" spans="1:11" x14ac:dyDescent="0.25">
      <c r="A26" s="23"/>
      <c r="B26" s="16" t="s">
        <v>24</v>
      </c>
      <c r="C26" s="50"/>
      <c r="D26" s="51" t="s">
        <v>41</v>
      </c>
      <c r="E26" s="52">
        <v>20</v>
      </c>
      <c r="F26" s="53"/>
      <c r="G26" s="52">
        <v>63.6</v>
      </c>
      <c r="H26" s="52">
        <v>1.46</v>
      </c>
      <c r="I26" s="52">
        <v>2.5</v>
      </c>
      <c r="J26" s="54">
        <v>8.8000000000000007</v>
      </c>
      <c r="K26" s="1"/>
    </row>
    <row r="27" spans="1:11" x14ac:dyDescent="0.25">
      <c r="A27" s="23"/>
      <c r="B27" s="16"/>
      <c r="C27" s="50"/>
      <c r="D27" s="51"/>
      <c r="E27" s="52"/>
      <c r="F27" s="53"/>
      <c r="G27" s="52"/>
      <c r="H27" s="52"/>
      <c r="I27" s="52"/>
      <c r="J27" s="54"/>
      <c r="K27" s="1"/>
    </row>
    <row r="28" spans="1:11" ht="15.75" thickBot="1" x14ac:dyDescent="0.3">
      <c r="A28" s="28" t="s">
        <v>42</v>
      </c>
      <c r="B28" s="16"/>
      <c r="C28" s="29"/>
      <c r="D28" s="30"/>
      <c r="E28" s="31"/>
      <c r="F28" s="32">
        <v>8.8000000000000007</v>
      </c>
      <c r="G28" s="43">
        <f>G25+G26+G27</f>
        <v>156.5</v>
      </c>
      <c r="H28" s="31">
        <f>H25+H26+H27</f>
        <v>2.12</v>
      </c>
      <c r="I28" s="31">
        <f>I25+I26+I27</f>
        <v>2.59</v>
      </c>
      <c r="J28" s="44">
        <f>J25+J26+J27</f>
        <v>30.830000000000002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2023-11-14T12:40:31Z</dcterms:modified>
</cp:coreProperties>
</file>