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4.09.2023  (4 д2н)" sheetId="2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22"/>
  <c r="I24"/>
  <c r="H24"/>
  <c r="G24"/>
  <c r="J10"/>
  <c r="I10"/>
  <c r="H10"/>
  <c r="G10"/>
  <c r="J28"/>
  <c r="I28"/>
  <c r="H28"/>
  <c r="G28"/>
  <c r="J18"/>
  <c r="I18"/>
  <c r="H18"/>
  <c r="G18"/>
</calcChain>
</file>

<file path=xl/sharedStrings.xml><?xml version="1.0" encoding="utf-8"?>
<sst xmlns="http://schemas.openxmlformats.org/spreadsheetml/2006/main" count="61" uniqueCount="44">
  <si>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</si>
  <si>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</si>
  <si>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</si>
  <si>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</si>
  <si>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</si>
  <si>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</si>
  <si>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</si>
  <si>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</si>
  <si>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</si>
  <si>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</si>
  <si>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</si>
  <si>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</si>
  <si>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</si>
  <si>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</si>
  <si>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</si>
  <si>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</si>
  <si>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</si>
  <si>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</si>
  <si>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</si>
  <si>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итого за завтрак</t>
  </si>
  <si>
    <t>раздел</t>
  </si>
  <si>
    <t>напиток</t>
  </si>
  <si>
    <t>чай с сахаром</t>
  </si>
  <si>
    <t xml:space="preserve">чай с сахаром </t>
  </si>
  <si>
    <t>хлеб пшеничный</t>
  </si>
  <si>
    <t>хлеб ржаной</t>
  </si>
  <si>
    <t>190/10</t>
  </si>
  <si>
    <t>250/22</t>
  </si>
  <si>
    <t>суп картофельный с фасолью с мясными фрикадельками</t>
  </si>
  <si>
    <t>тефтели мясные в сметанно-томатном соусе</t>
  </si>
  <si>
    <t>60/40</t>
  </si>
  <si>
    <t>макаронные изделия отварные с маслом сливочным</t>
  </si>
  <si>
    <t>напиток из свежих фруктов</t>
  </si>
  <si>
    <t>субсидия</t>
  </si>
  <si>
    <t>итого субсидия</t>
  </si>
  <si>
    <t>180/3</t>
  </si>
  <si>
    <t>кондитер.</t>
  </si>
  <si>
    <t>Завтрак 1-4 кл</t>
  </si>
  <si>
    <t>завтрак 5-11 кл.</t>
  </si>
  <si>
    <t>4 день 2 неделя</t>
  </si>
  <si>
    <t>МАОУ "СОШ №17"</t>
  </si>
  <si>
    <t>булочка "Домашняя"</t>
  </si>
  <si>
    <t>тефтели мясные в сметанном-томатном соусе</t>
  </si>
  <si>
    <t>26.10.2023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</si>
</sst>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Border="1"/>
    <xf numFmtId="0" fontId="0" fillId="0" borderId="21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NumberFormat="1" applyFill="1" applyBorder="1"/>
    <xf numFmtId="2" fontId="0" fillId="3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G1" sqref="G1"/>
    </sheetView>
  </sheetViews>
  <sheetFormatPr defaultRowHeight="15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>
      <c r="A1" t="s">
        <v>0</v>
      </c>
      <c r="B1" s="44"/>
      <c r="C1" s="56" t="s">
        <v>40</v>
      </c>
      <c r="D1" s="57"/>
      <c r="E1" s="58"/>
      <c r="F1" t="s">
        <v>13</v>
      </c>
      <c r="G1" s="16" t="s">
        <v>43</v>
      </c>
      <c r="J1" t="s">
        <v>1</v>
      </c>
      <c r="K1" s="30" t="s">
        <v>39</v>
      </c>
    </row>
    <row r="2" spans="1:11" ht="15.75" thickBot="1"/>
    <row r="3" spans="1:11" ht="15.75" thickBot="1">
      <c r="A3" s="8" t="s">
        <v>2</v>
      </c>
      <c r="B3" s="42" t="s">
        <v>20</v>
      </c>
      <c r="C3" s="9" t="s">
        <v>15</v>
      </c>
      <c r="D3" s="9" t="s">
        <v>3</v>
      </c>
      <c r="E3" s="9" t="s">
        <v>16</v>
      </c>
      <c r="F3" s="9" t="s">
        <v>4</v>
      </c>
      <c r="G3" s="9" t="s">
        <v>5</v>
      </c>
      <c r="H3" s="9" t="s">
        <v>6</v>
      </c>
      <c r="I3" s="9" t="s">
        <v>7</v>
      </c>
      <c r="J3" s="35" t="s">
        <v>8</v>
      </c>
    </row>
    <row r="4" spans="1:11" ht="24.75" customHeight="1" thickBot="1">
      <c r="A4" s="3" t="s">
        <v>37</v>
      </c>
      <c r="B4" s="43"/>
      <c r="C4" s="4"/>
      <c r="D4" s="25"/>
      <c r="E4" s="10"/>
      <c r="F4" s="17"/>
      <c r="G4" s="17"/>
      <c r="H4" s="31"/>
      <c r="I4" s="17"/>
      <c r="J4" s="49"/>
    </row>
    <row r="5" spans="1:11" ht="48" customHeight="1">
      <c r="A5" s="5"/>
      <c r="B5" s="43" t="s">
        <v>9</v>
      </c>
      <c r="C5" s="4">
        <v>279</v>
      </c>
      <c r="D5" s="25" t="s">
        <v>42</v>
      </c>
      <c r="E5" s="47" t="s">
        <v>30</v>
      </c>
      <c r="F5" s="18"/>
      <c r="G5" s="17">
        <v>124</v>
      </c>
      <c r="H5" s="31">
        <v>5.0999999999999996</v>
      </c>
      <c r="I5" s="31">
        <v>3.62</v>
      </c>
      <c r="J5" s="36">
        <v>31.96</v>
      </c>
    </row>
    <row r="6" spans="1:11" ht="42" customHeight="1">
      <c r="A6" s="5"/>
      <c r="B6" s="43" t="s">
        <v>11</v>
      </c>
      <c r="C6" s="1">
        <v>203</v>
      </c>
      <c r="D6" s="26" t="s">
        <v>31</v>
      </c>
      <c r="E6" s="45" t="s">
        <v>35</v>
      </c>
      <c r="F6" s="18"/>
      <c r="G6" s="18">
        <v>176.1</v>
      </c>
      <c r="H6" s="18">
        <v>5.0999999999999996</v>
      </c>
      <c r="I6" s="30">
        <v>2.85</v>
      </c>
      <c r="J6" s="48">
        <v>31.96</v>
      </c>
    </row>
    <row r="7" spans="1:11" ht="27" customHeight="1">
      <c r="A7" s="5"/>
      <c r="B7" s="43" t="s">
        <v>21</v>
      </c>
      <c r="C7" s="1"/>
      <c r="D7" s="26" t="s">
        <v>32</v>
      </c>
      <c r="E7" s="11">
        <v>200</v>
      </c>
      <c r="F7" s="18"/>
      <c r="G7" s="18">
        <v>63.6</v>
      </c>
      <c r="H7" s="30">
        <v>0.34</v>
      </c>
      <c r="I7" s="18">
        <v>0.17</v>
      </c>
      <c r="J7" s="32">
        <v>11.48</v>
      </c>
    </row>
    <row r="8" spans="1:11" ht="18" customHeight="1">
      <c r="A8" s="5"/>
      <c r="B8" s="43" t="s">
        <v>14</v>
      </c>
      <c r="C8" s="1"/>
      <c r="D8" s="26" t="s">
        <v>24</v>
      </c>
      <c r="E8" s="11">
        <v>20</v>
      </c>
      <c r="F8" s="18"/>
      <c r="G8" s="30">
        <v>47</v>
      </c>
      <c r="H8" s="18">
        <v>1.52</v>
      </c>
      <c r="I8" s="30">
        <v>0.16</v>
      </c>
      <c r="J8" s="48">
        <v>9.84</v>
      </c>
    </row>
    <row r="9" spans="1:11" ht="21" customHeight="1">
      <c r="A9" s="5"/>
      <c r="B9" s="43" t="s">
        <v>14</v>
      </c>
      <c r="C9" s="1"/>
      <c r="D9" s="26" t="s">
        <v>25</v>
      </c>
      <c r="E9" s="11">
        <v>20</v>
      </c>
      <c r="F9" s="18"/>
      <c r="G9" s="18">
        <v>40</v>
      </c>
      <c r="H9" s="30">
        <v>1.32</v>
      </c>
      <c r="I9" s="30">
        <v>0.24</v>
      </c>
      <c r="J9" s="48">
        <v>7.92</v>
      </c>
    </row>
    <row r="10" spans="1:11" ht="27" customHeight="1" thickBot="1">
      <c r="A10" s="6" t="s">
        <v>19</v>
      </c>
      <c r="B10" s="43"/>
      <c r="C10" s="7"/>
      <c r="D10" s="27"/>
      <c r="E10" s="13"/>
      <c r="F10" s="50">
        <v>64.19</v>
      </c>
      <c r="G10" s="37">
        <f>SUM(G4:G9)</f>
        <v>450.70000000000005</v>
      </c>
      <c r="H10" s="37">
        <f>SUM(H4:H9)</f>
        <v>13.379999999999999</v>
      </c>
      <c r="I10" s="37">
        <f>SUM(I4:I9)</f>
        <v>7.0400000000000009</v>
      </c>
      <c r="J10" s="38">
        <f>SUM(J4:J9)</f>
        <v>93.160000000000011</v>
      </c>
    </row>
    <row r="11" spans="1:11" ht="15.75" thickBot="1">
      <c r="A11" s="41"/>
      <c r="B11" s="51"/>
      <c r="C11" s="2"/>
      <c r="D11" s="28"/>
      <c r="E11" s="15"/>
      <c r="F11" s="20"/>
      <c r="G11" s="15"/>
      <c r="H11" s="15"/>
      <c r="I11" s="15"/>
      <c r="J11" s="15"/>
    </row>
    <row r="12" spans="1:11" ht="45.75" thickBot="1">
      <c r="A12" s="5" t="s">
        <v>38</v>
      </c>
      <c r="B12" s="43" t="s">
        <v>9</v>
      </c>
      <c r="C12" s="4">
        <v>279</v>
      </c>
      <c r="D12" s="25" t="s">
        <v>29</v>
      </c>
      <c r="E12" s="47" t="s">
        <v>30</v>
      </c>
      <c r="F12" s="18"/>
      <c r="G12" s="17">
        <v>124</v>
      </c>
      <c r="H12" s="31">
        <v>5.0999999999999996</v>
      </c>
      <c r="I12" s="31">
        <v>3.62</v>
      </c>
      <c r="J12" s="36">
        <v>31.96</v>
      </c>
    </row>
    <row r="13" spans="1:11" ht="30" customHeight="1">
      <c r="A13" s="3"/>
      <c r="B13" s="43" t="s">
        <v>11</v>
      </c>
      <c r="C13" s="1">
        <v>203</v>
      </c>
      <c r="D13" s="26" t="s">
        <v>31</v>
      </c>
      <c r="E13" s="45" t="s">
        <v>35</v>
      </c>
      <c r="F13" s="18"/>
      <c r="G13" s="18">
        <v>176.1</v>
      </c>
      <c r="H13" s="18">
        <v>5.0999999999999996</v>
      </c>
      <c r="I13" s="30">
        <v>2.85</v>
      </c>
      <c r="J13" s="48">
        <v>31.96</v>
      </c>
    </row>
    <row r="14" spans="1:11" ht="32.25" customHeight="1">
      <c r="A14" s="5"/>
      <c r="B14" s="43" t="s">
        <v>21</v>
      </c>
      <c r="C14" s="1"/>
      <c r="D14" s="26" t="s">
        <v>32</v>
      </c>
      <c r="E14" s="11">
        <v>200</v>
      </c>
      <c r="F14" s="18"/>
      <c r="G14" s="18">
        <v>63.6</v>
      </c>
      <c r="H14" s="30">
        <v>0.34</v>
      </c>
      <c r="I14" s="18">
        <v>0.17</v>
      </c>
      <c r="J14" s="32">
        <v>11.48</v>
      </c>
    </row>
    <row r="15" spans="1:11" ht="22.5" customHeight="1">
      <c r="A15" s="5"/>
      <c r="B15" s="43" t="s">
        <v>21</v>
      </c>
      <c r="C15" s="1">
        <v>376</v>
      </c>
      <c r="D15" s="26" t="s">
        <v>22</v>
      </c>
      <c r="E15" s="46" t="s">
        <v>26</v>
      </c>
      <c r="F15" s="18"/>
      <c r="G15" s="18">
        <v>40</v>
      </c>
      <c r="H15" s="30">
        <v>7.0000000000000007E-2</v>
      </c>
      <c r="I15" s="18">
        <v>0.02</v>
      </c>
      <c r="J15" s="32">
        <v>10</v>
      </c>
    </row>
    <row r="16" spans="1:11" ht="19.5" customHeight="1">
      <c r="A16" s="5"/>
      <c r="B16" s="43" t="s">
        <v>14</v>
      </c>
      <c r="C16" s="1"/>
      <c r="D16" s="26" t="s">
        <v>24</v>
      </c>
      <c r="E16" s="11">
        <v>40</v>
      </c>
      <c r="F16" s="18"/>
      <c r="G16" s="18">
        <v>94</v>
      </c>
      <c r="H16" s="30">
        <v>3.04</v>
      </c>
      <c r="I16" s="30">
        <v>0.32</v>
      </c>
      <c r="J16" s="32">
        <v>19.68</v>
      </c>
    </row>
    <row r="17" spans="1:10" ht="19.5" customHeight="1">
      <c r="A17" s="5"/>
      <c r="B17" s="43"/>
      <c r="C17" s="1"/>
      <c r="D17" s="26" t="s">
        <v>25</v>
      </c>
      <c r="E17" s="11">
        <v>30</v>
      </c>
      <c r="F17" s="18"/>
      <c r="G17" s="30">
        <v>59</v>
      </c>
      <c r="H17" s="30">
        <v>1.98</v>
      </c>
      <c r="I17" s="30">
        <v>0.36</v>
      </c>
      <c r="J17" s="48">
        <v>11.88</v>
      </c>
    </row>
    <row r="18" spans="1:10" ht="19.5" customHeight="1" thickBot="1">
      <c r="A18" s="6" t="s">
        <v>17</v>
      </c>
      <c r="B18" s="52"/>
      <c r="C18" s="7"/>
      <c r="D18" s="27"/>
      <c r="E18" s="13"/>
      <c r="F18" s="50">
        <v>55.39</v>
      </c>
      <c r="G18" s="19">
        <f>G12+G13+G14+G15+G16+G17</f>
        <v>556.70000000000005</v>
      </c>
      <c r="H18" s="13">
        <f>SUM(H12:H17)+H11</f>
        <v>15.629999999999999</v>
      </c>
      <c r="I18" s="13">
        <f>SUM(I12:I17)+I11</f>
        <v>7.3400000000000007</v>
      </c>
      <c r="J18" s="14">
        <f>SUM(J12:J17)+J11</f>
        <v>116.96000000000001</v>
      </c>
    </row>
    <row r="19" spans="1:10" ht="15.75" hidden="1" thickBot="1">
      <c r="A19" s="6"/>
      <c r="B19" s="51"/>
      <c r="C19" s="55"/>
      <c r="D19" s="53"/>
      <c r="E19" s="54"/>
      <c r="F19" s="19"/>
      <c r="G19" s="13"/>
      <c r="H19" s="13"/>
      <c r="I19" s="13"/>
      <c r="J19" s="14"/>
    </row>
    <row r="20" spans="1:10" ht="54" customHeight="1">
      <c r="A20" s="5"/>
      <c r="B20" s="43" t="s">
        <v>10</v>
      </c>
      <c r="C20" s="2"/>
      <c r="D20" s="28" t="s">
        <v>28</v>
      </c>
      <c r="E20" s="46" t="s">
        <v>27</v>
      </c>
      <c r="F20" s="20"/>
      <c r="G20" s="33">
        <v>176.39</v>
      </c>
      <c r="H20" s="33">
        <v>9.51</v>
      </c>
      <c r="I20" s="20">
        <v>7.92</v>
      </c>
      <c r="J20" s="34">
        <v>16.3</v>
      </c>
    </row>
    <row r="21" spans="1:10" ht="21.75" customHeight="1">
      <c r="A21" s="5"/>
      <c r="B21" s="43" t="s">
        <v>12</v>
      </c>
      <c r="C21" s="1"/>
      <c r="D21" s="26" t="s">
        <v>23</v>
      </c>
      <c r="E21" s="45" t="s">
        <v>26</v>
      </c>
      <c r="F21" s="18"/>
      <c r="G21" s="18">
        <v>40</v>
      </c>
      <c r="H21" s="18">
        <v>7.0000000000000007E-2</v>
      </c>
      <c r="I21" s="30">
        <v>0.02</v>
      </c>
      <c r="J21" s="32">
        <v>10</v>
      </c>
    </row>
    <row r="22" spans="1:10">
      <c r="A22" s="5"/>
      <c r="B22" s="43" t="s">
        <v>14</v>
      </c>
      <c r="C22" s="1"/>
      <c r="D22" s="26" t="s">
        <v>25</v>
      </c>
      <c r="E22" s="11">
        <v>30</v>
      </c>
      <c r="F22" s="18"/>
      <c r="G22" s="18">
        <v>59.4</v>
      </c>
      <c r="H22" s="30">
        <v>1.98</v>
      </c>
      <c r="I22" s="30">
        <v>0.36</v>
      </c>
      <c r="J22" s="48">
        <v>11.88</v>
      </c>
    </row>
    <row r="23" spans="1:10" ht="15.75" thickBot="1">
      <c r="A23" s="6"/>
      <c r="B23" s="43"/>
      <c r="C23" s="1"/>
      <c r="D23" s="26"/>
      <c r="E23" s="11"/>
      <c r="F23" s="18"/>
      <c r="G23" s="11"/>
      <c r="H23" s="11"/>
      <c r="I23" s="11"/>
      <c r="J23" s="12"/>
    </row>
    <row r="24" spans="1:10" ht="15.75" thickBot="1">
      <c r="A24" s="6" t="s">
        <v>18</v>
      </c>
      <c r="B24" s="43"/>
      <c r="C24" s="21"/>
      <c r="D24" s="29"/>
      <c r="E24" s="22"/>
      <c r="F24" s="50">
        <v>30</v>
      </c>
      <c r="G24" s="39">
        <f>SUM(G20:G23)</f>
        <v>275.78999999999996</v>
      </c>
      <c r="H24" s="39">
        <f>SUM(H20:H23)</f>
        <v>11.56</v>
      </c>
      <c r="I24" s="39">
        <f>SUM(I20:I22)</f>
        <v>8.2999999999999989</v>
      </c>
      <c r="J24" s="40">
        <f>SUM(J20:J22)</f>
        <v>38.18</v>
      </c>
    </row>
    <row r="25" spans="1:10">
      <c r="A25" s="5" t="s">
        <v>33</v>
      </c>
      <c r="B25" s="51" t="s">
        <v>36</v>
      </c>
      <c r="C25" s="2"/>
      <c r="D25" s="28" t="s">
        <v>41</v>
      </c>
      <c r="E25" s="46">
        <v>50</v>
      </c>
      <c r="F25" s="17"/>
      <c r="G25" s="31">
        <v>159</v>
      </c>
      <c r="H25" s="31">
        <v>3.64</v>
      </c>
      <c r="I25" s="31">
        <v>6.26</v>
      </c>
      <c r="J25" s="36">
        <v>22</v>
      </c>
    </row>
    <row r="26" spans="1:10" ht="30">
      <c r="A26" s="5"/>
      <c r="B26" s="43" t="s">
        <v>21</v>
      </c>
      <c r="C26" s="1"/>
      <c r="D26" s="26" t="s">
        <v>32</v>
      </c>
      <c r="E26" s="46">
        <v>200</v>
      </c>
      <c r="F26" s="18"/>
      <c r="G26" s="18">
        <v>114.6</v>
      </c>
      <c r="H26" s="30">
        <v>0.68</v>
      </c>
      <c r="I26" s="18">
        <v>0.28000000000000003</v>
      </c>
      <c r="J26" s="32">
        <v>20.76</v>
      </c>
    </row>
    <row r="27" spans="1:10">
      <c r="A27" s="5"/>
      <c r="B27" s="43"/>
      <c r="C27" s="21"/>
      <c r="D27" s="29"/>
      <c r="E27" s="22"/>
      <c r="F27" s="23"/>
      <c r="G27" s="22"/>
      <c r="H27" s="22"/>
      <c r="I27" s="22"/>
      <c r="J27" s="24"/>
    </row>
    <row r="28" spans="1:10" ht="15.75" thickBot="1">
      <c r="A28" s="6" t="s">
        <v>34</v>
      </c>
      <c r="B28" s="43"/>
      <c r="C28" s="7"/>
      <c r="D28" s="27"/>
      <c r="E28" s="13"/>
      <c r="F28" s="50">
        <v>8.8000000000000007</v>
      </c>
      <c r="G28" s="19">
        <f>G25+G26+G27</f>
        <v>273.60000000000002</v>
      </c>
      <c r="H28" s="13">
        <f>H25+H26+H27</f>
        <v>4.32</v>
      </c>
      <c r="I28" s="13">
        <f>I25+I26+I27</f>
        <v>6.54</v>
      </c>
      <c r="J28" s="14">
        <f>J25+J26+J27</f>
        <v>42.760000000000005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14.09.2023  (4 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2023-10-16T05:04:21Z</dcterms:modified>
</cp:coreProperties>
</file>