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3.09.2023  (3 д2н)" sheetId="2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1"/>
  <c r="H24"/>
  <c r="G24"/>
  <c r="I24" s="1"/>
  <c r="J18"/>
  <c r="I18"/>
  <c r="G18"/>
  <c r="H18"/>
  <c r="J10"/>
  <c r="I10"/>
  <c r="H10"/>
  <c r="G10"/>
  <c r="J28"/>
  <c r="I28"/>
  <c r="H28"/>
  <c r="G28"/>
</calcChain>
</file>

<file path=xl/sharedStrings.xml><?xml version="1.0" encoding="utf-8"?>
<sst xmlns="http://schemas.openxmlformats.org/spreadsheetml/2006/main" count="58" uniqueCount="45">
  <si>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</si>
  <si>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</si>
  <si>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</si>
  <si>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</si>
  <si>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</si>
  <si>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</si>
  <si>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</si>
  <si>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</si>
  <si>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</si>
  <si>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</si>
  <si>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</si>
  <si>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</si>
  <si>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</si>
  <si>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</si>
  <si>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</si>
  <si>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</si>
  <si>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</si>
  <si>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</si>
  <si>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</si>
  <si>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</si>
  <si>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</si>
  <si>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</si>
  <si>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салат</t>
  </si>
  <si>
    <t>напиток</t>
  </si>
  <si>
    <t>чай с сахаром</t>
  </si>
  <si>
    <t>хлеб пшеничный</t>
  </si>
  <si>
    <t>хлеб ржаной</t>
  </si>
  <si>
    <t>250/22/10</t>
  </si>
  <si>
    <t>190/10</t>
  </si>
  <si>
    <t>кисель</t>
  </si>
  <si>
    <t>90/20</t>
  </si>
  <si>
    <t>пюре картофельное с маслом сливочным</t>
  </si>
  <si>
    <t>салат из свеклы отварной</t>
  </si>
  <si>
    <t>рассольник ленинградский с куриными фрик., со сметаной</t>
  </si>
  <si>
    <t>субсидия</t>
  </si>
  <si>
    <t>итого субсидия</t>
  </si>
  <si>
    <t>кондитер.</t>
  </si>
  <si>
    <t>пряник</t>
  </si>
  <si>
    <t>Завтрак 1-4 кл</t>
  </si>
  <si>
    <t>завтрак 5-11 кл.</t>
  </si>
  <si>
    <t>3 день 2 неделя</t>
  </si>
  <si>
    <t>МАОУ "СОШ №17"</t>
  </si>
  <si>
    <t>котлеты куриные</t>
  </si>
  <si>
    <t xml:space="preserve">пюре картофельное </t>
  </si>
  <si>
    <t>22.11.2023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</si>
</sst>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5"/>
      <c r="C1" s="57" t="s">
        <v>41</v>
      </c>
      <c r="D1" s="58"/>
      <c r="E1" s="59"/>
      <c r="F1" t="s">
        <v>13</v>
      </c>
      <c r="G1" s="16" t="s">
        <v>44</v>
      </c>
      <c r="J1" t="s">
        <v>1</v>
      </c>
      <c r="K1" s="30" t="s">
        <v>40</v>
      </c>
    </row>
    <row r="2" spans="1:11" ht="15.75" thickBot="1"/>
    <row r="3" spans="1:11" ht="15.75" thickBot="1">
      <c r="A3" s="8" t="s">
        <v>2</v>
      </c>
      <c r="B3" s="43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38</v>
      </c>
      <c r="B4" s="44" t="s">
        <v>22</v>
      </c>
      <c r="C4" s="4">
        <v>52</v>
      </c>
      <c r="D4" s="25" t="s">
        <v>32</v>
      </c>
      <c r="E4" s="10">
        <v>60</v>
      </c>
      <c r="F4" s="17"/>
      <c r="G4" s="17">
        <v>55.68</v>
      </c>
      <c r="H4" s="31">
        <v>0.84</v>
      </c>
      <c r="I4" s="31">
        <v>3.61</v>
      </c>
      <c r="J4" s="46">
        <v>4.96</v>
      </c>
    </row>
    <row r="5" spans="1:11" ht="39.75" customHeight="1">
      <c r="A5" s="5"/>
      <c r="B5" s="44" t="s">
        <v>9</v>
      </c>
      <c r="C5" s="4"/>
      <c r="D5" s="25" t="s">
        <v>42</v>
      </c>
      <c r="E5" s="31">
        <v>90</v>
      </c>
      <c r="F5" s="18"/>
      <c r="G5" s="17">
        <v>168</v>
      </c>
      <c r="H5" s="31">
        <v>8.75</v>
      </c>
      <c r="I5" s="31">
        <v>4.16</v>
      </c>
      <c r="J5" s="36">
        <v>16.63</v>
      </c>
    </row>
    <row r="6" spans="1:11" ht="30.75" customHeight="1">
      <c r="A6" s="5"/>
      <c r="B6" s="44" t="s">
        <v>11</v>
      </c>
      <c r="C6" s="1">
        <v>312</v>
      </c>
      <c r="D6" s="26" t="s">
        <v>31</v>
      </c>
      <c r="E6" s="47" t="s">
        <v>17</v>
      </c>
      <c r="F6" s="18"/>
      <c r="G6" s="18">
        <v>170.25</v>
      </c>
      <c r="H6" s="30">
        <v>3.13</v>
      </c>
      <c r="I6" s="30">
        <v>8.43</v>
      </c>
      <c r="J6" s="50">
        <v>20.51</v>
      </c>
    </row>
    <row r="7" spans="1:11" ht="22.5" customHeight="1">
      <c r="A7" s="5"/>
      <c r="B7" s="44" t="s">
        <v>23</v>
      </c>
      <c r="C7" s="1">
        <v>376</v>
      </c>
      <c r="D7" s="26" t="s">
        <v>24</v>
      </c>
      <c r="E7" s="48" t="s">
        <v>28</v>
      </c>
      <c r="F7" s="18"/>
      <c r="G7" s="18">
        <v>40</v>
      </c>
      <c r="H7" s="30">
        <v>7.0000000000000007E-2</v>
      </c>
      <c r="I7" s="18">
        <v>0.02</v>
      </c>
      <c r="J7" s="32">
        <v>10</v>
      </c>
    </row>
    <row r="8" spans="1:11" ht="22.5" customHeight="1">
      <c r="A8" s="5"/>
      <c r="B8" s="44" t="s">
        <v>14</v>
      </c>
      <c r="C8" s="1"/>
      <c r="D8" s="26" t="s">
        <v>25</v>
      </c>
      <c r="E8" s="11">
        <v>30</v>
      </c>
      <c r="F8" s="18"/>
      <c r="G8" s="18">
        <v>82</v>
      </c>
      <c r="H8" s="30">
        <v>2.66</v>
      </c>
      <c r="I8" s="30">
        <v>0.28000000000000003</v>
      </c>
      <c r="J8" s="32">
        <v>17.22</v>
      </c>
    </row>
    <row r="9" spans="1:11" ht="31.5" customHeight="1">
      <c r="A9" s="5"/>
      <c r="B9" s="44"/>
      <c r="C9" s="1"/>
      <c r="D9" s="26"/>
      <c r="E9" s="11"/>
      <c r="F9" s="18"/>
      <c r="G9" s="18"/>
      <c r="H9" s="30"/>
      <c r="I9" s="30"/>
      <c r="J9" s="50"/>
    </row>
    <row r="10" spans="1:11" ht="27" customHeight="1" thickBot="1">
      <c r="A10" s="6" t="s">
        <v>20</v>
      </c>
      <c r="B10" s="44"/>
      <c r="C10" s="7"/>
      <c r="D10" s="27"/>
      <c r="E10" s="13"/>
      <c r="F10" s="51">
        <v>64.19</v>
      </c>
      <c r="G10" s="37">
        <f>SUM(G5:G9)</f>
        <v>460.25</v>
      </c>
      <c r="H10" s="37">
        <f>SUM(H5:H9)</f>
        <v>14.61</v>
      </c>
      <c r="I10" s="37">
        <f>SUM(I5:I9)</f>
        <v>12.889999999999999</v>
      </c>
      <c r="J10" s="38">
        <f>SUM(J5:J9)</f>
        <v>64.36</v>
      </c>
    </row>
    <row r="11" spans="1:11" ht="15.75" thickBot="1">
      <c r="A11" s="41"/>
      <c r="B11" s="52"/>
      <c r="C11" s="2"/>
      <c r="D11" s="28"/>
      <c r="E11" s="15"/>
      <c r="F11" s="20"/>
      <c r="G11" s="15"/>
      <c r="H11" s="15"/>
      <c r="I11" s="15"/>
      <c r="J11" s="15"/>
    </row>
    <row r="12" spans="1:11" ht="15.75" thickBot="1">
      <c r="A12" s="5" t="s">
        <v>39</v>
      </c>
      <c r="B12" s="44"/>
      <c r="C12" s="4"/>
      <c r="D12" s="25"/>
      <c r="E12" s="10"/>
      <c r="F12" s="17"/>
      <c r="G12" s="17"/>
      <c r="H12" s="31"/>
      <c r="I12" s="31"/>
      <c r="J12" s="46"/>
    </row>
    <row r="13" spans="1:11" ht="30" customHeight="1">
      <c r="A13" s="3"/>
      <c r="B13" s="44" t="s">
        <v>9</v>
      </c>
      <c r="C13" s="4"/>
      <c r="D13" s="25" t="s">
        <v>42</v>
      </c>
      <c r="E13" s="49" t="s">
        <v>30</v>
      </c>
      <c r="F13" s="18"/>
      <c r="G13" s="17">
        <v>154.69999999999999</v>
      </c>
      <c r="H13" s="31">
        <v>3.68</v>
      </c>
      <c r="I13" s="31">
        <v>5.76</v>
      </c>
      <c r="J13" s="36">
        <v>20.53</v>
      </c>
    </row>
    <row r="14" spans="1:11" ht="32.25" customHeight="1">
      <c r="A14" s="5"/>
      <c r="B14" s="44" t="s">
        <v>11</v>
      </c>
      <c r="C14" s="1">
        <v>312</v>
      </c>
      <c r="D14" s="26" t="s">
        <v>43</v>
      </c>
      <c r="E14" s="47">
        <v>180</v>
      </c>
      <c r="F14" s="18"/>
      <c r="G14" s="18">
        <v>154.69999999999999</v>
      </c>
      <c r="H14" s="30">
        <v>3.68</v>
      </c>
      <c r="I14" s="30">
        <v>5.76</v>
      </c>
      <c r="J14" s="50">
        <v>20.53</v>
      </c>
    </row>
    <row r="15" spans="1:11" ht="22.5" customHeight="1">
      <c r="A15" s="5"/>
      <c r="B15" s="44" t="s">
        <v>23</v>
      </c>
      <c r="C15" s="1">
        <v>376</v>
      </c>
      <c r="D15" s="26" t="s">
        <v>24</v>
      </c>
      <c r="E15" s="48" t="s">
        <v>28</v>
      </c>
      <c r="F15" s="18"/>
      <c r="G15" s="18">
        <v>40</v>
      </c>
      <c r="H15" s="30">
        <v>7.0000000000000007E-2</v>
      </c>
      <c r="I15" s="18">
        <v>0.02</v>
      </c>
      <c r="J15" s="32">
        <v>10</v>
      </c>
    </row>
    <row r="16" spans="1:11" ht="21.75" customHeight="1">
      <c r="A16" s="5"/>
      <c r="B16" s="44" t="s">
        <v>14</v>
      </c>
      <c r="C16" s="1"/>
      <c r="D16" s="26" t="s">
        <v>25</v>
      </c>
      <c r="E16" s="11">
        <v>20</v>
      </c>
      <c r="F16" s="18"/>
      <c r="G16" s="18">
        <v>47</v>
      </c>
      <c r="H16" s="30">
        <v>1.52</v>
      </c>
      <c r="I16" s="30">
        <v>0.16</v>
      </c>
      <c r="J16" s="32">
        <v>9.84</v>
      </c>
    </row>
    <row r="17" spans="1:10" ht="18.75" customHeight="1">
      <c r="A17" s="5"/>
      <c r="B17" s="44"/>
      <c r="C17" s="1"/>
      <c r="D17" s="26" t="s">
        <v>26</v>
      </c>
      <c r="E17" s="11">
        <v>40</v>
      </c>
      <c r="F17" s="18"/>
      <c r="G17" s="30">
        <v>79</v>
      </c>
      <c r="H17" s="30">
        <v>2.64</v>
      </c>
      <c r="I17" s="30">
        <v>0.48</v>
      </c>
      <c r="J17" s="50">
        <v>15.84</v>
      </c>
    </row>
    <row r="18" spans="1:10" ht="13.5" customHeight="1" thickBot="1">
      <c r="A18" s="6" t="s">
        <v>18</v>
      </c>
      <c r="B18" s="53"/>
      <c r="C18" s="7"/>
      <c r="D18" s="27"/>
      <c r="E18" s="13"/>
      <c r="F18" s="51">
        <v>55.39</v>
      </c>
      <c r="G18" s="19">
        <f>G12+G13+G14+G15+G16+G17</f>
        <v>475.4</v>
      </c>
      <c r="H18" s="13">
        <f>SUM(H12:H17)+H11</f>
        <v>11.590000000000002</v>
      </c>
      <c r="I18" s="13">
        <f>SUM(I12:I17)+I11</f>
        <v>12.18</v>
      </c>
      <c r="J18" s="14">
        <f>SUM(J12:J17)+J11</f>
        <v>76.740000000000009</v>
      </c>
    </row>
    <row r="19" spans="1:10" ht="15.75" hidden="1" thickBot="1">
      <c r="A19" s="6"/>
      <c r="B19" s="52"/>
      <c r="C19" s="56"/>
      <c r="D19" s="54"/>
      <c r="E19" s="55"/>
      <c r="F19" s="19"/>
      <c r="G19" s="13"/>
      <c r="H19" s="13"/>
      <c r="I19" s="13"/>
      <c r="J19" s="14"/>
    </row>
    <row r="20" spans="1:10" ht="63" customHeight="1">
      <c r="A20" s="5"/>
      <c r="B20" s="44" t="s">
        <v>10</v>
      </c>
      <c r="C20" s="42"/>
      <c r="D20" s="28" t="s">
        <v>33</v>
      </c>
      <c r="E20" s="48" t="s">
        <v>27</v>
      </c>
      <c r="F20" s="20"/>
      <c r="G20" s="33">
        <v>168.77</v>
      </c>
      <c r="H20" s="33">
        <v>5.28</v>
      </c>
      <c r="I20" s="20">
        <v>9.5</v>
      </c>
      <c r="J20" s="34">
        <v>14.09</v>
      </c>
    </row>
    <row r="21" spans="1:10" ht="21.75" customHeight="1">
      <c r="A21" s="5"/>
      <c r="B21" s="44" t="s">
        <v>12</v>
      </c>
      <c r="C21" s="1"/>
      <c r="D21" s="26" t="s">
        <v>29</v>
      </c>
      <c r="E21" s="11">
        <v>20</v>
      </c>
      <c r="F21" s="18"/>
      <c r="G21" s="30">
        <v>83.6</v>
      </c>
      <c r="H21" s="30">
        <v>0.6</v>
      </c>
      <c r="I21" s="30">
        <v>0.1</v>
      </c>
      <c r="J21" s="32">
        <v>20.2</v>
      </c>
    </row>
    <row r="22" spans="1:10">
      <c r="A22" s="5"/>
      <c r="B22" s="44" t="s">
        <v>14</v>
      </c>
      <c r="C22" s="1"/>
      <c r="D22" s="26" t="s">
        <v>26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50">
        <v>11.88</v>
      </c>
    </row>
    <row r="23" spans="1:10" ht="15.75" thickBot="1">
      <c r="A23" s="6"/>
      <c r="B23" s="44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4"/>
      <c r="C24" s="21"/>
      <c r="D24" s="29"/>
      <c r="E24" s="22"/>
      <c r="F24" s="51">
        <v>30</v>
      </c>
      <c r="G24" s="39">
        <f>SUM(G20:G22)</f>
        <v>311.77</v>
      </c>
      <c r="H24" s="39">
        <f>SUM(H20:H22)</f>
        <v>7.8599999999999994</v>
      </c>
      <c r="I24" s="39">
        <f>SUM(F24:H24)</f>
        <v>349.63</v>
      </c>
      <c r="J24" s="40">
        <f>SUM(J20:J22)</f>
        <v>46.17</v>
      </c>
    </row>
    <row r="25" spans="1:10">
      <c r="A25" s="5" t="s">
        <v>34</v>
      </c>
      <c r="B25" s="52" t="s">
        <v>36</v>
      </c>
      <c r="C25" s="2"/>
      <c r="D25" s="28" t="s">
        <v>37</v>
      </c>
      <c r="E25" s="48">
        <v>35</v>
      </c>
      <c r="F25" s="17"/>
      <c r="G25" s="31">
        <v>130.55000000000001</v>
      </c>
      <c r="H25" s="31">
        <v>2.2599999999999998</v>
      </c>
      <c r="I25" s="31">
        <v>2.87</v>
      </c>
      <c r="J25" s="36">
        <v>23.9</v>
      </c>
    </row>
    <row r="26" spans="1:10">
      <c r="A26" s="5"/>
      <c r="B26" s="44" t="s">
        <v>23</v>
      </c>
      <c r="C26" s="1">
        <v>376</v>
      </c>
      <c r="D26" s="26" t="s">
        <v>24</v>
      </c>
      <c r="E26" s="48" t="s">
        <v>28</v>
      </c>
      <c r="F26" s="18"/>
      <c r="G26" s="18">
        <v>40</v>
      </c>
      <c r="H26" s="30">
        <v>7.0000000000000007E-2</v>
      </c>
      <c r="I26" s="18">
        <v>0.02</v>
      </c>
      <c r="J26" s="32">
        <v>10</v>
      </c>
    </row>
    <row r="27" spans="1:10">
      <c r="A27" s="5"/>
      <c r="B27" s="44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35</v>
      </c>
      <c r="B28" s="44"/>
      <c r="C28" s="7"/>
      <c r="D28" s="27"/>
      <c r="E28" s="13"/>
      <c r="F28" s="51">
        <v>8.8000000000000007</v>
      </c>
      <c r="G28" s="19">
        <f>G25+G26+G27</f>
        <v>170.55</v>
      </c>
      <c r="H28" s="13">
        <f>H25+H26+H27</f>
        <v>2.3299999999999996</v>
      </c>
      <c r="I28" s="13">
        <f>I25+I26+I27</f>
        <v>2.89</v>
      </c>
      <c r="J28" s="14">
        <f>J25+J26+J27</f>
        <v>33.9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13.09.2023  (3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2023-11-14T05:59:24Z</dcterms:modified>
</cp:coreProperties>
</file>