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6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18" i="1" l="1"/>
  <c r="N18" i="1"/>
  <c r="O17" i="1"/>
  <c r="N17" i="1"/>
  <c r="O16" i="1"/>
  <c r="N16" i="1"/>
  <c r="O15" i="1"/>
  <c r="N15" i="1"/>
  <c r="O14" i="1"/>
  <c r="N14" i="1"/>
  <c r="O13" i="1"/>
  <c r="N13" i="1"/>
  <c r="O12" i="1"/>
</calcChain>
</file>

<file path=xl/sharedStrings.xml><?xml version="1.0" encoding="utf-8"?>
<sst xmlns="http://schemas.openxmlformats.org/spreadsheetml/2006/main" count="155" uniqueCount="75">
  <si>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</si>
  <si>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</si>
  <si>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</si>
  <si>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</si>
  <si>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</si>
  <si>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</si>
  <si>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</si>
  <si>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</si>
  <si>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</si>
  <si>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</si>
  <si>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</si>
  <si>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</si>
  <si>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</si>
  <si>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</si>
  <si>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</si>
  <si>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</si>
  <si>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</si>
  <si>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 xml:space="preserve">Арбузова </t>
  </si>
  <si>
    <t>Карина</t>
  </si>
  <si>
    <t>Дмитриевна</t>
  </si>
  <si>
    <t>Ж</t>
  </si>
  <si>
    <t>призер</t>
  </si>
  <si>
    <t xml:space="preserve">Тушкина </t>
  </si>
  <si>
    <t xml:space="preserve">Ирина </t>
  </si>
  <si>
    <t>Андреевна</t>
  </si>
  <si>
    <t>победитель</t>
  </si>
  <si>
    <t>Арбузова Нургиза Аллямовна</t>
  </si>
  <si>
    <t>Харитонова</t>
  </si>
  <si>
    <t>Александра</t>
  </si>
  <si>
    <t>Сергеевна</t>
  </si>
  <si>
    <t>участник</t>
  </si>
  <si>
    <t xml:space="preserve">Шайдуллина </t>
  </si>
  <si>
    <t>Алина</t>
  </si>
  <si>
    <t>Ленаровна</t>
  </si>
  <si>
    <t xml:space="preserve">Матвеева </t>
  </si>
  <si>
    <t>Кира</t>
  </si>
  <si>
    <t xml:space="preserve">Гумерова </t>
  </si>
  <si>
    <t>Алия</t>
  </si>
  <si>
    <t>Рашидовна</t>
  </si>
  <si>
    <t>Султанов</t>
  </si>
  <si>
    <t>Равиль</t>
  </si>
  <si>
    <t>Шамилевич</t>
  </si>
  <si>
    <t>Никифоров</t>
  </si>
  <si>
    <t>Петр</t>
  </si>
  <si>
    <t>Николаевич</t>
  </si>
  <si>
    <t>Косолапова</t>
  </si>
  <si>
    <t>Дарья</t>
  </si>
  <si>
    <t>Юрьевна</t>
  </si>
  <si>
    <t>Ахметов</t>
  </si>
  <si>
    <t>Камиль</t>
  </si>
  <si>
    <t>Ильшатович</t>
  </si>
  <si>
    <t>Муниципальное бюджетное общеобразовательное учреждение МБОУ "Лицей-интернат (школа для одаренных детей) г. Буинска Республики Татарстан"</t>
  </si>
  <si>
    <t xml:space="preserve">Муниципальное бюджетное общеобразовательное учреждение МБОУ "Лицей-интернат (школа для одаренных детей) г. Буинска Республики Татарстан"
</t>
  </si>
  <si>
    <t>Сабиров</t>
  </si>
  <si>
    <t>Нияз</t>
  </si>
  <si>
    <t>Ильнарович</t>
  </si>
  <si>
    <t>м</t>
  </si>
  <si>
    <t>Школьникова Марина Викторовна</t>
  </si>
  <si>
    <t xml:space="preserve">Шайдуллин </t>
  </si>
  <si>
    <t>Амир</t>
  </si>
  <si>
    <t>Альфретович</t>
  </si>
  <si>
    <t>Гараев</t>
  </si>
  <si>
    <t>Сабир</t>
  </si>
  <si>
    <t>Ильнурович</t>
  </si>
  <si>
    <t xml:space="preserve">Герасимов </t>
  </si>
  <si>
    <t>Адель</t>
  </si>
  <si>
    <t>Игоревич</t>
  </si>
  <si>
    <t>Гафаров</t>
  </si>
  <si>
    <t>Ильяс</t>
  </si>
  <si>
    <t>Ильин</t>
  </si>
  <si>
    <t>Максим</t>
  </si>
  <si>
    <t>Сергеевич</t>
  </si>
  <si>
    <t xml:space="preserve">Косолапов </t>
  </si>
  <si>
    <t>Данил</t>
  </si>
  <si>
    <t>Юрьевич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</si>
</sst>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85" zoomScaleNormal="85" workbookViewId="0">
      <selection activeCell="E19" sqref="E19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0" x14ac:dyDescent="0.25">
      <c r="A2">
        <v>1</v>
      </c>
      <c r="B2" t="s">
        <v>17</v>
      </c>
      <c r="C2" t="s">
        <v>18</v>
      </c>
      <c r="D2" t="s">
        <v>19</v>
      </c>
      <c r="E2" s="3">
        <v>40054</v>
      </c>
      <c r="F2" s="5" t="s">
        <v>20</v>
      </c>
      <c r="G2" s="4" t="s">
        <v>16</v>
      </c>
      <c r="H2" s="4">
        <v>6</v>
      </c>
      <c r="I2" s="4">
        <v>6</v>
      </c>
      <c r="J2">
        <v>60</v>
      </c>
      <c r="K2">
        <v>100</v>
      </c>
      <c r="L2" s="5" t="s">
        <v>21</v>
      </c>
      <c r="M2" s="5" t="s">
        <v>16</v>
      </c>
      <c r="N2" t="s">
        <v>26</v>
      </c>
      <c r="O2" s="7" t="s">
        <v>51</v>
      </c>
    </row>
    <row r="3" spans="1:15" ht="150" x14ac:dyDescent="0.25">
      <c r="A3">
        <v>2</v>
      </c>
      <c r="B3" t="s">
        <v>22</v>
      </c>
      <c r="C3" t="s">
        <v>23</v>
      </c>
      <c r="D3" t="s">
        <v>24</v>
      </c>
      <c r="E3" s="6">
        <v>39922</v>
      </c>
      <c r="F3" t="s">
        <v>20</v>
      </c>
      <c r="G3" t="s">
        <v>16</v>
      </c>
      <c r="H3">
        <v>6</v>
      </c>
      <c r="I3">
        <v>6</v>
      </c>
      <c r="J3">
        <v>64</v>
      </c>
      <c r="K3">
        <v>100</v>
      </c>
      <c r="L3" t="s">
        <v>25</v>
      </c>
      <c r="M3" t="s">
        <v>16</v>
      </c>
      <c r="N3" t="s">
        <v>26</v>
      </c>
      <c r="O3" s="7" t="s">
        <v>51</v>
      </c>
    </row>
    <row r="4" spans="1:15" ht="150" x14ac:dyDescent="0.25">
      <c r="A4">
        <v>3</v>
      </c>
      <c r="B4" t="s">
        <v>27</v>
      </c>
      <c r="C4" t="s">
        <v>28</v>
      </c>
      <c r="D4" t="s">
        <v>29</v>
      </c>
      <c r="E4" s="6">
        <v>40006</v>
      </c>
      <c r="F4" t="s">
        <v>20</v>
      </c>
      <c r="G4" t="s">
        <v>16</v>
      </c>
      <c r="H4">
        <v>6</v>
      </c>
      <c r="I4">
        <v>6</v>
      </c>
      <c r="J4">
        <v>50</v>
      </c>
      <c r="K4">
        <v>100</v>
      </c>
      <c r="L4" t="s">
        <v>30</v>
      </c>
      <c r="M4" t="s">
        <v>16</v>
      </c>
      <c r="N4" t="s">
        <v>26</v>
      </c>
      <c r="O4" s="7" t="s">
        <v>51</v>
      </c>
    </row>
    <row r="5" spans="1:15" ht="150" x14ac:dyDescent="0.25">
      <c r="A5">
        <v>4</v>
      </c>
      <c r="B5" t="s">
        <v>31</v>
      </c>
      <c r="C5" t="s">
        <v>32</v>
      </c>
      <c r="D5" t="s">
        <v>33</v>
      </c>
      <c r="E5" s="6">
        <v>39480</v>
      </c>
      <c r="F5" t="s">
        <v>20</v>
      </c>
      <c r="G5" t="s">
        <v>16</v>
      </c>
      <c r="H5">
        <v>8</v>
      </c>
      <c r="I5">
        <v>8</v>
      </c>
      <c r="J5">
        <v>69</v>
      </c>
      <c r="K5">
        <v>100</v>
      </c>
      <c r="L5" t="s">
        <v>25</v>
      </c>
      <c r="M5" t="s">
        <v>16</v>
      </c>
      <c r="N5" t="s">
        <v>26</v>
      </c>
      <c r="O5" s="7" t="s">
        <v>51</v>
      </c>
    </row>
    <row r="6" spans="1:15" ht="150" x14ac:dyDescent="0.25">
      <c r="A6">
        <v>5</v>
      </c>
      <c r="B6" t="s">
        <v>34</v>
      </c>
      <c r="C6" t="s">
        <v>35</v>
      </c>
      <c r="D6" t="s">
        <v>24</v>
      </c>
      <c r="E6" s="6">
        <v>38848</v>
      </c>
      <c r="F6" t="s">
        <v>20</v>
      </c>
      <c r="G6" t="s">
        <v>16</v>
      </c>
      <c r="H6">
        <v>9</v>
      </c>
      <c r="I6">
        <v>9</v>
      </c>
      <c r="J6">
        <v>30</v>
      </c>
      <c r="K6">
        <v>100</v>
      </c>
      <c r="L6" t="s">
        <v>30</v>
      </c>
      <c r="M6" t="s">
        <v>16</v>
      </c>
      <c r="N6" t="s">
        <v>26</v>
      </c>
      <c r="O6" s="7" t="s">
        <v>51</v>
      </c>
    </row>
    <row r="7" spans="1:15" ht="150" x14ac:dyDescent="0.25">
      <c r="A7">
        <v>6</v>
      </c>
      <c r="B7" t="s">
        <v>36</v>
      </c>
      <c r="C7" t="s">
        <v>37</v>
      </c>
      <c r="D7" t="s">
        <v>38</v>
      </c>
      <c r="E7" s="6">
        <v>38826</v>
      </c>
      <c r="F7" t="s">
        <v>20</v>
      </c>
      <c r="G7" t="s">
        <v>16</v>
      </c>
      <c r="H7">
        <v>9</v>
      </c>
      <c r="I7">
        <v>9</v>
      </c>
      <c r="J7">
        <v>37</v>
      </c>
      <c r="K7">
        <v>100</v>
      </c>
      <c r="L7" t="s">
        <v>30</v>
      </c>
      <c r="M7" t="s">
        <v>16</v>
      </c>
      <c r="N7" t="s">
        <v>26</v>
      </c>
      <c r="O7" s="7" t="s">
        <v>51</v>
      </c>
    </row>
    <row r="8" spans="1:15" ht="150" x14ac:dyDescent="0.25">
      <c r="A8">
        <v>7</v>
      </c>
      <c r="B8" t="s">
        <v>39</v>
      </c>
      <c r="C8" t="s">
        <v>40</v>
      </c>
      <c r="D8" t="s">
        <v>41</v>
      </c>
      <c r="E8" s="6">
        <v>38765</v>
      </c>
      <c r="F8" t="s">
        <v>15</v>
      </c>
      <c r="G8" t="s">
        <v>16</v>
      </c>
      <c r="H8">
        <v>9</v>
      </c>
      <c r="I8">
        <v>9</v>
      </c>
      <c r="J8">
        <v>56</v>
      </c>
      <c r="K8">
        <v>100</v>
      </c>
      <c r="L8" t="s">
        <v>21</v>
      </c>
      <c r="M8" t="s">
        <v>16</v>
      </c>
      <c r="N8" t="s">
        <v>26</v>
      </c>
      <c r="O8" s="7" t="s">
        <v>51</v>
      </c>
    </row>
    <row r="9" spans="1:15" ht="150" x14ac:dyDescent="0.25">
      <c r="A9">
        <v>8</v>
      </c>
      <c r="B9" t="s">
        <v>42</v>
      </c>
      <c r="C9" t="s">
        <v>43</v>
      </c>
      <c r="D9" t="s">
        <v>44</v>
      </c>
      <c r="E9" s="6">
        <v>38873</v>
      </c>
      <c r="F9" t="s">
        <v>15</v>
      </c>
      <c r="G9" t="s">
        <v>16</v>
      </c>
      <c r="H9">
        <v>9</v>
      </c>
      <c r="I9">
        <v>9</v>
      </c>
      <c r="J9">
        <v>68</v>
      </c>
      <c r="K9">
        <v>100</v>
      </c>
      <c r="L9" t="s">
        <v>25</v>
      </c>
      <c r="M9" t="s">
        <v>16</v>
      </c>
      <c r="N9" t="s">
        <v>26</v>
      </c>
      <c r="O9" s="7" t="s">
        <v>51</v>
      </c>
    </row>
    <row r="10" spans="1:15" ht="150" x14ac:dyDescent="0.25">
      <c r="A10">
        <v>9</v>
      </c>
      <c r="B10" t="s">
        <v>45</v>
      </c>
      <c r="C10" t="s">
        <v>46</v>
      </c>
      <c r="D10" t="s">
        <v>47</v>
      </c>
      <c r="E10" s="6">
        <v>38172</v>
      </c>
      <c r="F10" t="s">
        <v>20</v>
      </c>
      <c r="G10" t="s">
        <v>16</v>
      </c>
      <c r="H10">
        <v>11</v>
      </c>
      <c r="I10">
        <v>11</v>
      </c>
      <c r="J10">
        <v>59</v>
      </c>
      <c r="K10">
        <v>100</v>
      </c>
      <c r="L10" t="s">
        <v>25</v>
      </c>
      <c r="M10" t="s">
        <v>16</v>
      </c>
      <c r="N10" t="s">
        <v>26</v>
      </c>
      <c r="O10" s="7" t="s">
        <v>51</v>
      </c>
    </row>
    <row r="11" spans="1:15" ht="165" x14ac:dyDescent="0.25">
      <c r="A11">
        <v>10</v>
      </c>
      <c r="B11" t="s">
        <v>48</v>
      </c>
      <c r="C11" t="s">
        <v>49</v>
      </c>
      <c r="D11" t="s">
        <v>50</v>
      </c>
      <c r="E11" s="6">
        <v>38066</v>
      </c>
      <c r="F11" t="s">
        <v>15</v>
      </c>
      <c r="G11" t="s">
        <v>16</v>
      </c>
      <c r="H11">
        <v>11</v>
      </c>
      <c r="I11">
        <v>11</v>
      </c>
      <c r="J11">
        <v>42</v>
      </c>
      <c r="K11">
        <v>100</v>
      </c>
      <c r="L11" t="s">
        <v>21</v>
      </c>
      <c r="M11" t="s">
        <v>16</v>
      </c>
      <c r="N11" t="s">
        <v>26</v>
      </c>
      <c r="O11" s="7" t="s">
        <v>52</v>
      </c>
    </row>
    <row r="12" spans="1:15" ht="165" x14ac:dyDescent="0.25">
      <c r="A12">
        <v>11</v>
      </c>
      <c r="B12" t="s">
        <v>53</v>
      </c>
      <c r="C12" t="s">
        <v>54</v>
      </c>
      <c r="D12" t="s">
        <v>55</v>
      </c>
      <c r="E12" s="6">
        <v>40388</v>
      </c>
      <c r="F12" t="s">
        <v>56</v>
      </c>
      <c r="G12" t="s">
        <v>16</v>
      </c>
      <c r="H12">
        <v>5</v>
      </c>
      <c r="I12">
        <v>5</v>
      </c>
      <c r="J12">
        <v>45</v>
      </c>
      <c r="K12">
        <v>100</v>
      </c>
      <c r="L12" t="s">
        <v>21</v>
      </c>
      <c r="M12" t="s">
        <v>16</v>
      </c>
      <c r="N12" s="7" t="s">
        <v>57</v>
      </c>
      <c r="O12" s="7" t="str">
        <f>$O$11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3" spans="1:15" ht="165" x14ac:dyDescent="0.25">
      <c r="A13">
        <v>12</v>
      </c>
      <c r="B13" t="s">
        <v>58</v>
      </c>
      <c r="C13" t="s">
        <v>59</v>
      </c>
      <c r="D13" t="s">
        <v>60</v>
      </c>
      <c r="E13" s="6">
        <v>40206</v>
      </c>
      <c r="F13" t="s">
        <v>56</v>
      </c>
      <c r="G13" t="s">
        <v>16</v>
      </c>
      <c r="H13">
        <v>5</v>
      </c>
      <c r="I13">
        <v>5</v>
      </c>
      <c r="J13">
        <v>50</v>
      </c>
      <c r="K13">
        <v>100</v>
      </c>
      <c r="L13" t="s">
        <v>25</v>
      </c>
      <c r="M13" t="s">
        <v>16</v>
      </c>
      <c r="N13" s="7" t="str">
        <f>$N$12</f>
        <v>Школьникова Марина Викторовна</v>
      </c>
      <c r="O13" s="7" t="str">
        <f>$O$11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4" spans="1:15" ht="165" x14ac:dyDescent="0.25">
      <c r="A14">
        <v>13</v>
      </c>
      <c r="B14" t="s">
        <v>61</v>
      </c>
      <c r="C14" t="s">
        <v>62</v>
      </c>
      <c r="D14" t="s">
        <v>63</v>
      </c>
      <c r="E14" s="6">
        <v>40435</v>
      </c>
      <c r="F14" t="s">
        <v>56</v>
      </c>
      <c r="G14" t="s">
        <v>16</v>
      </c>
      <c r="H14">
        <v>5</v>
      </c>
      <c r="I14">
        <v>5</v>
      </c>
      <c r="J14">
        <v>36</v>
      </c>
      <c r="K14">
        <v>100</v>
      </c>
      <c r="L14" t="s">
        <v>30</v>
      </c>
      <c r="M14" t="s">
        <v>16</v>
      </c>
      <c r="N14" s="7" t="str">
        <f>$N$13</f>
        <v>Школьникова Марина Викторовна</v>
      </c>
      <c r="O14" s="7" t="str">
        <f>$O$13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5" spans="1:15" ht="165" x14ac:dyDescent="0.25">
      <c r="A15">
        <v>14</v>
      </c>
      <c r="B15" t="s">
        <v>64</v>
      </c>
      <c r="C15" t="s">
        <v>65</v>
      </c>
      <c r="D15" t="s">
        <v>66</v>
      </c>
      <c r="E15" s="6">
        <v>39716</v>
      </c>
      <c r="F15" t="s">
        <v>56</v>
      </c>
      <c r="G15" t="s">
        <v>16</v>
      </c>
      <c r="H15">
        <v>7</v>
      </c>
      <c r="I15">
        <v>7</v>
      </c>
      <c r="J15">
        <v>37</v>
      </c>
      <c r="K15">
        <v>100</v>
      </c>
      <c r="L15" t="s">
        <v>30</v>
      </c>
      <c r="M15" t="s">
        <v>16</v>
      </c>
      <c r="N15" s="7" t="str">
        <f>$N$14</f>
        <v>Школьникова Марина Викторовна</v>
      </c>
      <c r="O15" s="7" t="str">
        <f>$O$14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6" spans="1:15" ht="165" x14ac:dyDescent="0.25">
      <c r="A16">
        <v>15</v>
      </c>
      <c r="B16" t="s">
        <v>67</v>
      </c>
      <c r="C16" t="s">
        <v>68</v>
      </c>
      <c r="D16" t="s">
        <v>63</v>
      </c>
      <c r="E16" s="6">
        <v>39772</v>
      </c>
      <c r="F16" t="s">
        <v>56</v>
      </c>
      <c r="G16" t="s">
        <v>16</v>
      </c>
      <c r="H16">
        <v>7</v>
      </c>
      <c r="I16">
        <v>7</v>
      </c>
      <c r="J16">
        <v>52</v>
      </c>
      <c r="K16">
        <v>100</v>
      </c>
      <c r="L16" t="s">
        <v>21</v>
      </c>
      <c r="M16" t="s">
        <v>16</v>
      </c>
      <c r="N16" s="7" t="str">
        <f>$N$15</f>
        <v>Школьникова Марина Викторовна</v>
      </c>
      <c r="O16" s="7" t="str">
        <f>$O$15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7" spans="1:15" ht="165" x14ac:dyDescent="0.25">
      <c r="A17">
        <v>16</v>
      </c>
      <c r="B17" t="s">
        <v>69</v>
      </c>
      <c r="C17" t="s">
        <v>70</v>
      </c>
      <c r="D17" t="s">
        <v>71</v>
      </c>
      <c r="E17" s="6">
        <v>39474</v>
      </c>
      <c r="F17" t="s">
        <v>56</v>
      </c>
      <c r="G17" t="s">
        <v>16</v>
      </c>
      <c r="H17">
        <v>7</v>
      </c>
      <c r="I17">
        <v>7</v>
      </c>
      <c r="J17">
        <v>49</v>
      </c>
      <c r="K17">
        <v>100</v>
      </c>
      <c r="L17" t="s">
        <v>21</v>
      </c>
      <c r="M17" t="s">
        <v>16</v>
      </c>
      <c r="N17" s="7" t="str">
        <f>$N$16</f>
        <v>Школьникова Марина Викторовна</v>
      </c>
      <c r="O17" s="7" t="str">
        <f>$O$16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  <row r="18" spans="1:15" ht="165" x14ac:dyDescent="0.25">
      <c r="A18">
        <v>17</v>
      </c>
      <c r="B18" t="s">
        <v>72</v>
      </c>
      <c r="C18" t="s">
        <v>73</v>
      </c>
      <c r="D18" t="s">
        <v>74</v>
      </c>
      <c r="E18" s="6">
        <v>39952</v>
      </c>
      <c r="F18" t="s">
        <v>56</v>
      </c>
      <c r="G18" t="s">
        <v>16</v>
      </c>
      <c r="H18">
        <v>7</v>
      </c>
      <c r="I18">
        <v>7</v>
      </c>
      <c r="J18">
        <v>54</v>
      </c>
      <c r="K18">
        <v>100</v>
      </c>
      <c r="L18" t="s">
        <v>25</v>
      </c>
      <c r="M18" t="s">
        <v>16</v>
      </c>
      <c r="N18" s="7" t="str">
        <f>$N$17</f>
        <v>Школьникова Марина Викторовна</v>
      </c>
      <c r="O18" s="7" t="str">
        <f>$O$17</f>
        <v xml:space="preserve">Муниципальное бюджетное общеобразовательное учреждение МБОУ "Лицей-интернат (школа для одаренных детей) г. Буинска Республики Татарстан"
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2021-09-30T10:24:42Z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