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3" i="1" l="1"/>
  <c r="O4" i="1"/>
  <c r="O5" i="1"/>
  <c r="N3" i="1"/>
  <c r="N4" i="1"/>
  <c r="N5" i="1"/>
</calcChain>
</file>

<file path=xl/sharedStrings.xml><?xml version="1.0" encoding="utf-8"?>
<sst xmlns="http://schemas.openxmlformats.org/spreadsheetml/2006/main" count="45" uniqueCount="35">
  <si>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</si>
  <si>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</si>
  <si>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</si>
  <si>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</si>
  <si>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</si>
  <si>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</si>
  <si>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</si>
  <si>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</si>
  <si>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</si>
  <si>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</si>
  <si>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</si>
  <si>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</si>
  <si>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</si>
  <si>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</si>
  <si>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</si>
  <si>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</si>
  <si>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да</t>
  </si>
  <si>
    <t>Емельянов</t>
  </si>
  <si>
    <t>Антон</t>
  </si>
  <si>
    <t>Игоревич</t>
  </si>
  <si>
    <t>Николаев</t>
  </si>
  <si>
    <t>Данил</t>
  </si>
  <si>
    <t>Тарасов</t>
  </si>
  <si>
    <t>Денис</t>
  </si>
  <si>
    <t>Юркин</t>
  </si>
  <si>
    <t>Алексей</t>
  </si>
  <si>
    <t>Сергеевич</t>
  </si>
  <si>
    <t>Евгеньевич</t>
  </si>
  <si>
    <t>м</t>
  </si>
  <si>
    <t>победитель</t>
  </si>
  <si>
    <t>призер</t>
  </si>
  <si>
    <t>Кириллова Валентина Викторовна</t>
  </si>
  <si>
    <t>Муниципальное бюджетное общеобразовательное учреждение "Лицей-интернат г.Буинска Республики Татарстан</t>
  </si>
  <si>
    <t>нет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</si>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</sst>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abSelected="1" zoomScale="85" zoomScaleNormal="85" workbookViewId="0">
      <selection activeCell="O5" sqref="O5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.140625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.140625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120" x14ac:dyDescent="0.25">
      <c r="A2">
        <v>1</v>
      </c>
      <c r="B2" t="s">
        <v>17</v>
      </c>
      <c r="C2" t="s">
        <v>18</v>
      </c>
      <c r="D2" t="s">
        <v>19</v>
      </c>
      <c r="E2" s="3">
        <v>38896</v>
      </c>
      <c r="F2" s="4" t="s">
        <v>15</v>
      </c>
      <c r="G2" s="4" t="s">
        <v>33</v>
      </c>
      <c r="H2" s="4">
        <v>10</v>
      </c>
      <c r="I2" s="4">
        <v>10</v>
      </c>
      <c r="J2" s="5">
        <v>46</v>
      </c>
      <c r="K2" s="5">
        <v>50</v>
      </c>
      <c r="L2" s="4" t="s">
        <v>29</v>
      </c>
      <c r="M2" s="4" t="s">
        <v>16</v>
      </c>
      <c r="N2" s="6" t="s">
        <v>31</v>
      </c>
      <c r="O2" s="6" t="s">
        <v>32</v>
      </c>
    </row>
    <row r="3" spans="1:15" ht="120" x14ac:dyDescent="0.25">
      <c r="A3">
        <v>2</v>
      </c>
      <c r="B3" t="s">
        <v>20</v>
      </c>
      <c r="C3" t="s">
        <v>21</v>
      </c>
      <c r="D3" t="s">
        <v>26</v>
      </c>
      <c r="E3" s="3">
        <v>38842</v>
      </c>
      <c r="F3" s="5" t="s">
        <v>28</v>
      </c>
      <c r="G3" s="5" t="s">
        <v>33</v>
      </c>
      <c r="H3" s="5">
        <v>10</v>
      </c>
      <c r="I3" s="5">
        <v>10</v>
      </c>
      <c r="J3" s="5">
        <v>41</v>
      </c>
      <c r="K3" s="5">
        <v>50</v>
      </c>
      <c r="L3" s="5" t="s">
        <v>30</v>
      </c>
      <c r="M3" s="5" t="s">
        <v>16</v>
      </c>
      <c r="N3" s="6" t="str">
        <f t="shared" ref="N3:N5" si="0">$N$2</f>
        <v>Кириллова Валентина Викторовна</v>
      </c>
      <c r="O3" s="6" t="str">
        <f t="shared" ref="O3:O5" si="1">$O$2</f>
        <v>Муниципальное бюджетное общеобразовательное учреждение "Лицей-интернат г.Буинска Республики Татарстан</v>
      </c>
    </row>
    <row r="4" spans="1:15" ht="120" x14ac:dyDescent="0.25">
      <c r="A4">
        <v>3</v>
      </c>
      <c r="B4" t="s">
        <v>22</v>
      </c>
      <c r="C4" t="s">
        <v>23</v>
      </c>
      <c r="D4" t="s">
        <v>26</v>
      </c>
      <c r="E4" s="3">
        <v>38810</v>
      </c>
      <c r="F4" s="5" t="s">
        <v>28</v>
      </c>
      <c r="G4" s="5" t="s">
        <v>33</v>
      </c>
      <c r="H4" s="5">
        <v>10</v>
      </c>
      <c r="I4" s="5">
        <v>10</v>
      </c>
      <c r="J4" s="5">
        <v>37</v>
      </c>
      <c r="K4" s="5">
        <v>50</v>
      </c>
      <c r="L4" s="5" t="s">
        <v>30</v>
      </c>
      <c r="M4" s="5" t="s">
        <v>16</v>
      </c>
      <c r="N4" s="6" t="str">
        <f t="shared" si="0"/>
        <v>Кириллова Валентина Викторовна</v>
      </c>
      <c r="O4" s="6" t="str">
        <f t="shared" si="1"/>
        <v>Муниципальное бюджетное общеобразовательное учреждение "Лицей-интернат г.Буинска Республики Татарстан</v>
      </c>
    </row>
    <row r="5" spans="1:15" ht="120" x14ac:dyDescent="0.25">
      <c r="A5">
        <v>4</v>
      </c>
      <c r="B5" t="s">
        <v>24</v>
      </c>
      <c r="C5" t="s">
        <v>25</v>
      </c>
      <c r="D5" t="s">
        <v>27</v>
      </c>
      <c r="E5" s="3">
        <v>39015</v>
      </c>
      <c r="F5" s="5" t="s">
        <v>28</v>
      </c>
      <c r="G5" s="5" t="s">
        <v>33</v>
      </c>
      <c r="H5" s="5">
        <v>10</v>
      </c>
      <c r="I5" s="5">
        <v>10</v>
      </c>
      <c r="J5" s="5">
        <v>23</v>
      </c>
      <c r="K5" s="5">
        <v>50</v>
      </c>
      <c r="L5" s="5" t="s">
        <v>34</v>
      </c>
      <c r="M5" s="5" t="s">
        <v>33</v>
      </c>
      <c r="N5" s="6" t="str">
        <f t="shared" si="0"/>
        <v>Кириллова Валентина Викторовна</v>
      </c>
      <c r="O5" s="6" t="str">
        <f t="shared" si="1"/>
        <v>Муниципальное бюджетное общеобразовательное учреждение "Лицей-интернат г.Буинска Республики Татарстан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2022-09-23T08:01:56Z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