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элек образования 24\"/>
    </mc:Choice>
  </mc:AlternateContent>
  <xr:revisionPtr revIDLastSave="0" documentId="13_ncr:1_{C63A71EA-6DE6-4B2A-9FEE-AEDCF3BB8D0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I22" i="2"/>
  <c r="H22" i="2"/>
  <c r="G15" i="2"/>
  <c r="J15" i="2"/>
  <c r="I15" i="2"/>
  <c r="H15" i="2"/>
  <c r="G8" i="2"/>
  <c r="J8" i="2"/>
  <c r="I8" i="2"/>
  <c r="H8" i="2"/>
</calcChain>
</file>

<file path=xl/sharedStrings.xml><?xml version="1.0" encoding="utf-8"?>
<sst xmlns="http://schemas.openxmlformats.org/spreadsheetml/2006/main" count="78" uniqueCount="47">
  <si>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</si>
  <si>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</si>
  <si>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</si>
  <si>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</si>
  <si>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</si>
  <si>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</si>
  <si>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</si>
  <si>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</si>
  <si>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</si>
  <si>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</si>
  <si>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</si>
  <si>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</si>
  <si>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</si>
  <si>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</si>
  <si>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</si>
  <si>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гарнир </t>
  </si>
  <si>
    <t>Субсидия</t>
  </si>
  <si>
    <t>напиток</t>
  </si>
  <si>
    <t>хлеб</t>
  </si>
  <si>
    <t>гор.блюдо</t>
  </si>
  <si>
    <t>Хим.состав и калорийность российских продуктов питания табл 6 стр 134 , 2012 Дели +</t>
  </si>
  <si>
    <t>ТТК</t>
  </si>
  <si>
    <t>Тефтели куриные с гречневой крупой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</si>
  <si>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</si>
  <si>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</si>
  <si>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</si>
  <si>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</si>
  <si>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№ 382 Сбор.рец. На прод-ию для обуч. Во всех образ.учреж-Дели 2017</t>
  </si>
  <si>
    <t>Какао с молоком</t>
  </si>
  <si>
    <t>Хлеб пшеничный</t>
  </si>
  <si>
    <t>Булочка "Домашняя"</t>
  </si>
  <si>
    <t>344/2017</t>
  </si>
  <si>
    <t>Напиток из свежих фруктов</t>
  </si>
  <si>
    <t>итого</t>
  </si>
  <si>
    <t>1-4 классы</t>
  </si>
  <si>
    <t>5-11 классы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</si>
  <si>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</si>
  <si>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</si>
  <si>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</si>
  <si>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</si>
  <si>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 ржаной</t>
  </si>
  <si>
    <t>Макаронные изделия отварные</t>
  </si>
  <si>
    <t>Хим.состав и калорийность российских продуктов питания,табл 6, стр 144 , 2012 Дели +</t>
  </si>
  <si>
    <t>№ 376 Сбор.рец. На прод-ию для обуч. Во всех образ.учреж-Дели 2017</t>
  </si>
  <si>
    <t>МБОУ "Сиренькинская СОШ"</t>
  </si>
  <si>
    <t xml:space="preserve">2 неделя </t>
  </si>
  <si>
    <t>Директор школы______________Файзетдинов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</si>
</sst>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16" xfId="0" applyFont="1" applyFill="1" applyBorder="1" applyAlignment="1">
      <alignment vertical="top" wrapText="1"/>
    </xf>
    <xf numFmtId="0" fontId="2" fillId="4" borderId="15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18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right" vertical="center"/>
    </xf>
    <xf numFmtId="0" fontId="5" fillId="3" borderId="9" xfId="0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vertical="top" wrapText="1"/>
    </xf>
    <xf numFmtId="0" fontId="6" fillId="0" borderId="6" xfId="0" applyFont="1" applyBorder="1" applyAlignment="1">
      <alignment vertical="top" wrapText="1"/>
    </xf>
    <xf numFmtId="0" fontId="7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4" fillId="3" borderId="1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top" wrapText="1"/>
    </xf>
    <xf numFmtId="0" fontId="6" fillId="0" borderId="9" xfId="0" applyFont="1" applyBorder="1" applyAlignment="1">
      <alignment vertical="top" wrapText="1"/>
    </xf>
    <xf numFmtId="0" fontId="7" fillId="3" borderId="9" xfId="0" applyFont="1" applyFill="1" applyBorder="1" applyAlignment="1">
      <alignment horizontal="left" vertical="center" wrapText="1"/>
    </xf>
    <xf numFmtId="0" fontId="4" fillId="3" borderId="9" xfId="0" applyFont="1" applyFill="1" applyBorder="1" applyAlignment="1">
      <alignment horizontal="left" vertical="center" wrapText="1"/>
    </xf>
    <xf numFmtId="1" fontId="4" fillId="3" borderId="9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 wrapText="1"/>
    </xf>
    <xf numFmtId="2" fontId="8" fillId="3" borderId="10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vertical="top" wrapText="1"/>
    </xf>
    <xf numFmtId="0" fontId="9" fillId="3" borderId="6" xfId="0" applyFont="1" applyFill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9" fillId="3" borderId="0" xfId="0" applyFont="1" applyFill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7" xfId="0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0" fontId="6" fillId="2" borderId="9" xfId="0" applyFont="1" applyFill="1" applyBorder="1" applyAlignment="1" applyProtection="1">
      <alignment vertical="top" wrapText="1"/>
      <protection locked="0"/>
    </xf>
    <xf numFmtId="1" fontId="6" fillId="2" borderId="9" xfId="0" applyNumberFormat="1" applyFont="1" applyFill="1" applyBorder="1" applyAlignment="1" applyProtection="1">
      <alignment vertical="top" wrapText="1"/>
      <protection locked="0"/>
    </xf>
    <xf numFmtId="2" fontId="6" fillId="2" borderId="9" xfId="0" applyNumberFormat="1" applyFont="1" applyFill="1" applyBorder="1" applyAlignment="1" applyProtection="1">
      <alignment vertical="top" wrapText="1"/>
      <protection locked="0"/>
    </xf>
    <xf numFmtId="1" fontId="6" fillId="2" borderId="10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2" fontId="6" fillId="2" borderId="6" xfId="0" applyNumberFormat="1" applyFont="1" applyFill="1" applyBorder="1" applyAlignment="1" applyProtection="1">
      <alignment vertical="top" wrapText="1"/>
      <protection locked="0"/>
    </xf>
    <xf numFmtId="0" fontId="6" fillId="0" borderId="21" xfId="0" applyFont="1" applyBorder="1" applyAlignment="1">
      <alignment vertical="top" wrapText="1"/>
    </xf>
    <xf numFmtId="0" fontId="6" fillId="0" borderId="6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" xfId="0" applyFont="1" applyBorder="1" applyAlignment="1">
      <alignment vertical="top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166" fontId="4" fillId="3" borderId="19" xfId="0" applyNumberFormat="1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right" vertical="center" wrapText="1"/>
    </xf>
    <xf numFmtId="0" fontId="8" fillId="3" borderId="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workbookViewId="0">
      <selection activeCell="G22" sqref="G2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79" t="s">
        <v>44</v>
      </c>
      <c r="C1" s="80"/>
      <c r="D1" s="81"/>
      <c r="E1" t="s">
        <v>12</v>
      </c>
      <c r="F1" s="5"/>
      <c r="G1" t="s">
        <v>45</v>
      </c>
      <c r="H1">
        <v>4</v>
      </c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19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55.8" thickBot="1" x14ac:dyDescent="0.35">
      <c r="A4" s="30" t="s">
        <v>34</v>
      </c>
      <c r="B4" s="31" t="s">
        <v>19</v>
      </c>
      <c r="C4" s="32" t="s">
        <v>21</v>
      </c>
      <c r="D4" s="12" t="s">
        <v>22</v>
      </c>
      <c r="E4" s="33" t="s">
        <v>23</v>
      </c>
      <c r="F4" s="7"/>
      <c r="G4" s="34">
        <v>118.01</v>
      </c>
      <c r="H4" s="34">
        <v>3.17</v>
      </c>
      <c r="I4" s="34">
        <v>5.19</v>
      </c>
      <c r="J4" s="35">
        <v>9.8483000000000001</v>
      </c>
    </row>
    <row r="5" spans="1:12" ht="42" thickBot="1" x14ac:dyDescent="0.35">
      <c r="A5" s="36"/>
      <c r="B5" s="31" t="s">
        <v>15</v>
      </c>
      <c r="C5" s="37" t="s">
        <v>24</v>
      </c>
      <c r="D5" s="12" t="s">
        <v>25</v>
      </c>
      <c r="E5" s="13" t="s">
        <v>26</v>
      </c>
      <c r="F5" s="8"/>
      <c r="G5" s="34">
        <v>221.94</v>
      </c>
      <c r="H5" s="34">
        <v>6.6444000000000001</v>
      </c>
      <c r="I5" s="34">
        <v>7.5960000000000001</v>
      </c>
      <c r="J5" s="35">
        <v>31.776000000000003</v>
      </c>
    </row>
    <row r="6" spans="1:12" ht="25.2" thickBot="1" x14ac:dyDescent="0.35">
      <c r="A6" s="36"/>
      <c r="B6" s="38" t="s">
        <v>17</v>
      </c>
      <c r="C6" s="39" t="s">
        <v>27</v>
      </c>
      <c r="D6" s="12" t="s">
        <v>28</v>
      </c>
      <c r="E6" s="13">
        <v>200</v>
      </c>
      <c r="F6" s="8"/>
      <c r="G6" s="34">
        <v>78.600000000000009</v>
      </c>
      <c r="H6" s="34">
        <v>4.0780000000000003</v>
      </c>
      <c r="I6" s="34">
        <v>3.544</v>
      </c>
      <c r="J6" s="35">
        <v>7.597999999999999</v>
      </c>
    </row>
    <row r="7" spans="1:12" ht="24.6" thickBot="1" x14ac:dyDescent="0.35">
      <c r="A7" s="36"/>
      <c r="B7" s="38" t="s">
        <v>18</v>
      </c>
      <c r="C7" s="37" t="s">
        <v>20</v>
      </c>
      <c r="D7" s="12" t="s">
        <v>29</v>
      </c>
      <c r="E7" s="40">
        <v>30</v>
      </c>
      <c r="F7" s="8">
        <v>66.760000000000005</v>
      </c>
      <c r="G7" s="34">
        <v>70.5</v>
      </c>
      <c r="H7" s="34">
        <v>2.2799999999999998</v>
      </c>
      <c r="I7" s="34">
        <v>0.24</v>
      </c>
      <c r="J7" s="35">
        <v>14.76</v>
      </c>
    </row>
    <row r="8" spans="1:12" ht="16.2" thickBot="1" x14ac:dyDescent="0.35">
      <c r="A8" s="41"/>
      <c r="B8" s="42"/>
      <c r="C8" s="43" t="s">
        <v>33</v>
      </c>
      <c r="D8" s="44"/>
      <c r="E8" s="45">
        <v>513</v>
      </c>
      <c r="F8" s="8"/>
      <c r="G8" s="46">
        <f t="shared" ref="G8" si="0">G4+G5+G6+G7</f>
        <v>489.05</v>
      </c>
      <c r="H8" s="46">
        <f t="shared" ref="H8:J8" si="1">H4+H5+H6+H7</f>
        <v>16.1724</v>
      </c>
      <c r="I8" s="46">
        <f t="shared" si="1"/>
        <v>16.57</v>
      </c>
      <c r="J8" s="47">
        <f t="shared" si="1"/>
        <v>63.982300000000002</v>
      </c>
      <c r="L8" s="6"/>
    </row>
    <row r="9" spans="1:12" ht="16.2" thickBot="1" x14ac:dyDescent="0.35">
      <c r="A9" s="30" t="s">
        <v>16</v>
      </c>
      <c r="B9" s="48" t="s">
        <v>11</v>
      </c>
      <c r="C9" s="49" t="s">
        <v>21</v>
      </c>
      <c r="D9" s="50" t="s">
        <v>30</v>
      </c>
      <c r="E9" s="51">
        <v>50</v>
      </c>
      <c r="F9" s="7"/>
      <c r="G9" s="51">
        <v>159.00000000000003</v>
      </c>
      <c r="H9" s="52">
        <v>3.64</v>
      </c>
      <c r="I9" s="52">
        <v>6.26</v>
      </c>
      <c r="J9" s="53">
        <v>21.960000000000004</v>
      </c>
    </row>
    <row r="10" spans="1:12" ht="31.2" x14ac:dyDescent="0.3">
      <c r="A10" s="36"/>
      <c r="B10" s="54" t="s">
        <v>17</v>
      </c>
      <c r="C10" s="55" t="s">
        <v>31</v>
      </c>
      <c r="D10" s="56" t="s">
        <v>32</v>
      </c>
      <c r="E10" s="57">
        <v>200</v>
      </c>
      <c r="F10" s="58"/>
      <c r="G10" s="59">
        <v>114.60000000000001</v>
      </c>
      <c r="H10" s="59">
        <v>0.16</v>
      </c>
      <c r="I10" s="59">
        <v>0.16</v>
      </c>
      <c r="J10" s="60">
        <v>27.880000000000003</v>
      </c>
    </row>
    <row r="11" spans="1:12" ht="15" thickBot="1" x14ac:dyDescent="0.35">
      <c r="A11" s="41"/>
      <c r="B11" s="61"/>
      <c r="C11" s="61" t="s">
        <v>33</v>
      </c>
      <c r="D11" s="61"/>
      <c r="E11" s="62">
        <v>250</v>
      </c>
      <c r="F11" s="63">
        <v>9.1999999999999993</v>
      </c>
      <c r="G11" s="62">
        <v>273.60000000000002</v>
      </c>
      <c r="H11" s="62">
        <v>3.8</v>
      </c>
      <c r="I11" s="62">
        <v>6.4</v>
      </c>
      <c r="J11" s="64">
        <v>49.8</v>
      </c>
    </row>
    <row r="12" spans="1:12" ht="41.4" x14ac:dyDescent="0.3">
      <c r="A12" s="30"/>
      <c r="B12" s="65" t="s">
        <v>19</v>
      </c>
      <c r="C12" s="65" t="s">
        <v>21</v>
      </c>
      <c r="D12" s="20" t="s">
        <v>36</v>
      </c>
      <c r="E12" s="21" t="s">
        <v>37</v>
      </c>
      <c r="F12" s="66"/>
      <c r="G12" s="22">
        <v>176.392</v>
      </c>
      <c r="H12" s="22">
        <v>9.5058399999999992</v>
      </c>
      <c r="I12" s="22">
        <v>7.9240599999999999</v>
      </c>
      <c r="J12" s="23">
        <v>16.301400000000001</v>
      </c>
    </row>
    <row r="13" spans="1:12" ht="24" x14ac:dyDescent="0.3">
      <c r="A13" s="36"/>
      <c r="B13" s="54" t="s">
        <v>17</v>
      </c>
      <c r="C13" s="37" t="s">
        <v>43</v>
      </c>
      <c r="D13" s="15" t="s">
        <v>38</v>
      </c>
      <c r="E13" s="13" t="s">
        <v>39</v>
      </c>
      <c r="F13" s="58"/>
      <c r="G13" s="14">
        <v>40</v>
      </c>
      <c r="H13" s="13">
        <v>7.0000000000000007E-2</v>
      </c>
      <c r="I13" s="13">
        <v>0.02</v>
      </c>
      <c r="J13" s="24">
        <v>10</v>
      </c>
    </row>
    <row r="14" spans="1:12" ht="24" x14ac:dyDescent="0.3">
      <c r="A14" s="36"/>
      <c r="B14" s="54" t="s">
        <v>18</v>
      </c>
      <c r="C14" s="37" t="s">
        <v>42</v>
      </c>
      <c r="D14" s="16" t="s">
        <v>40</v>
      </c>
      <c r="E14" s="17">
        <v>30</v>
      </c>
      <c r="F14" s="58">
        <v>31.2</v>
      </c>
      <c r="G14" s="18">
        <v>59.400000000000006</v>
      </c>
      <c r="H14" s="18">
        <v>1.98</v>
      </c>
      <c r="I14" s="18">
        <v>0.36</v>
      </c>
      <c r="J14" s="25">
        <v>11.88</v>
      </c>
    </row>
    <row r="15" spans="1:12" ht="15" thickBot="1" x14ac:dyDescent="0.35">
      <c r="A15" s="41"/>
      <c r="B15" s="61"/>
      <c r="C15" s="61" t="s">
        <v>33</v>
      </c>
      <c r="D15" s="26"/>
      <c r="E15" s="27">
        <v>502</v>
      </c>
      <c r="F15" s="63"/>
      <c r="G15" s="28">
        <f t="shared" ref="G15" si="2">G12+G13+G14</f>
        <v>275.79200000000003</v>
      </c>
      <c r="H15" s="28">
        <f>H12+H13+H14</f>
        <v>11.55584</v>
      </c>
      <c r="I15" s="28">
        <f t="shared" ref="I15:J15" si="3">I12+I13+I14</f>
        <v>8.3040599999999998</v>
      </c>
      <c r="J15" s="29">
        <f t="shared" si="3"/>
        <v>38.181400000000004</v>
      </c>
    </row>
    <row r="16" spans="1:12" x14ac:dyDescent="0.3">
      <c r="A16" s="67"/>
      <c r="B16" s="68" t="s">
        <v>3</v>
      </c>
      <c r="C16" s="68" t="s">
        <v>13</v>
      </c>
      <c r="D16" s="69" t="s">
        <v>4</v>
      </c>
      <c r="E16" s="69" t="s">
        <v>14</v>
      </c>
      <c r="F16" s="69" t="s">
        <v>5</v>
      </c>
      <c r="G16" s="69" t="s">
        <v>6</v>
      </c>
      <c r="H16" s="69" t="s">
        <v>7</v>
      </c>
      <c r="I16" s="69" t="s">
        <v>8</v>
      </c>
      <c r="J16" s="70" t="s">
        <v>9</v>
      </c>
    </row>
    <row r="17" spans="1:10" ht="55.2" x14ac:dyDescent="0.3">
      <c r="A17" s="36" t="s">
        <v>35</v>
      </c>
      <c r="B17" s="38" t="s">
        <v>19</v>
      </c>
      <c r="C17" s="37" t="s">
        <v>21</v>
      </c>
      <c r="D17" s="12" t="s">
        <v>22</v>
      </c>
      <c r="E17" s="33" t="s">
        <v>23</v>
      </c>
      <c r="F17" s="58"/>
      <c r="G17" s="34">
        <v>118.01</v>
      </c>
      <c r="H17" s="34">
        <v>3.17</v>
      </c>
      <c r="I17" s="34">
        <v>5.19</v>
      </c>
      <c r="J17" s="35">
        <v>9.8483000000000001</v>
      </c>
    </row>
    <row r="18" spans="1:10" ht="28.2" thickBot="1" x14ac:dyDescent="0.35">
      <c r="A18" s="36"/>
      <c r="B18" s="71" t="s">
        <v>10</v>
      </c>
      <c r="C18" s="37" t="s">
        <v>24</v>
      </c>
      <c r="D18" s="12" t="s">
        <v>41</v>
      </c>
      <c r="E18" s="13">
        <v>200</v>
      </c>
      <c r="F18" s="8"/>
      <c r="G18" s="72">
        <v>208</v>
      </c>
      <c r="H18" s="73">
        <v>7.56</v>
      </c>
      <c r="I18" s="73">
        <v>0.83999999999999986</v>
      </c>
      <c r="J18" s="35">
        <v>42.5</v>
      </c>
    </row>
    <row r="19" spans="1:10" ht="25.2" thickBot="1" x14ac:dyDescent="0.35">
      <c r="A19" s="36"/>
      <c r="B19" s="71" t="s">
        <v>17</v>
      </c>
      <c r="C19" s="39" t="s">
        <v>27</v>
      </c>
      <c r="D19" s="12" t="s">
        <v>28</v>
      </c>
      <c r="E19" s="13">
        <v>200</v>
      </c>
      <c r="F19" s="8"/>
      <c r="G19" s="34">
        <v>78.600000000000009</v>
      </c>
      <c r="H19" s="34">
        <v>4.0780000000000003</v>
      </c>
      <c r="I19" s="34">
        <v>3.544</v>
      </c>
      <c r="J19" s="35">
        <v>7.597999999999999</v>
      </c>
    </row>
    <row r="20" spans="1:10" ht="24.6" thickBot="1" x14ac:dyDescent="0.35">
      <c r="A20" s="36"/>
      <c r="B20" s="71" t="s">
        <v>18</v>
      </c>
      <c r="C20" s="37" t="s">
        <v>20</v>
      </c>
      <c r="D20" s="12" t="s">
        <v>29</v>
      </c>
      <c r="E20" s="40">
        <v>20</v>
      </c>
      <c r="F20" s="11"/>
      <c r="G20" s="72">
        <v>47.000000000000007</v>
      </c>
      <c r="H20" s="74">
        <v>1.52</v>
      </c>
      <c r="I20" s="74">
        <v>0.16000000000000003</v>
      </c>
      <c r="J20" s="75">
        <v>9.8400000000000016</v>
      </c>
    </row>
    <row r="21" spans="1:10" ht="24.6" thickBot="1" x14ac:dyDescent="0.35">
      <c r="A21" s="36"/>
      <c r="B21" s="71" t="s">
        <v>18</v>
      </c>
      <c r="C21" s="37" t="s">
        <v>42</v>
      </c>
      <c r="D21" s="12" t="s">
        <v>40</v>
      </c>
      <c r="E21" s="40">
        <v>30</v>
      </c>
      <c r="F21" s="11">
        <v>66.760000000000005</v>
      </c>
      <c r="G21" s="34">
        <v>59.400000000000006</v>
      </c>
      <c r="H21" s="34">
        <v>1.98</v>
      </c>
      <c r="I21" s="34">
        <v>0.36</v>
      </c>
      <c r="J21" s="35">
        <v>11.88</v>
      </c>
    </row>
    <row r="22" spans="1:10" ht="16.2" thickBot="1" x14ac:dyDescent="0.35">
      <c r="A22" s="41"/>
      <c r="B22" s="42"/>
      <c r="C22" s="76"/>
      <c r="D22" s="77"/>
      <c r="E22" s="78">
        <v>550</v>
      </c>
      <c r="F22" s="8"/>
      <c r="G22" s="46">
        <f>G17+G18+G19+G20+G20+G21</f>
        <v>558.01</v>
      </c>
      <c r="H22" s="46">
        <f>H17+H18+H19+H20+H21</f>
        <v>18.308</v>
      </c>
      <c r="I22" s="46">
        <f>I17+I17+I18+I19+I19+I20+I21</f>
        <v>18.827999999999999</v>
      </c>
      <c r="J22" s="47">
        <f>J17+J18+J20+J21</f>
        <v>74.068300000000008</v>
      </c>
    </row>
    <row r="24" spans="1:10" x14ac:dyDescent="0.3">
      <c r="A24" t="s">
        <v>46</v>
      </c>
    </row>
    <row r="32" spans="1:10" ht="15" x14ac:dyDescent="0.3">
      <c r="B32" s="10"/>
    </row>
    <row r="33" spans="2:2" ht="15" x14ac:dyDescent="0.3">
      <c r="B33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2024-02-01T16:05:50Z</dcterms:modified>
</cp:coreProperties>
</file>