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для элек образования 24\"/>
    </mc:Choice>
  </mc:AlternateContent>
  <xr:revisionPtr revIDLastSave="0" documentId="13_ncr:1_{D95000BF-D728-437E-910E-495514A7E439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2" l="1"/>
  <c r="J22" i="2"/>
  <c r="H22" i="2"/>
  <c r="G8" i="2"/>
  <c r="J8" i="2"/>
  <c r="I8" i="2"/>
  <c r="H8" i="2"/>
  <c r="G15" i="2"/>
  <c r="J15" i="2"/>
  <c r="I15" i="2"/>
  <c r="H15" i="2"/>
</calcChain>
</file>

<file path=xl/sharedStrings.xml><?xml version="1.0" encoding="utf-8"?>
<sst xmlns="http://schemas.openxmlformats.org/spreadsheetml/2006/main" count="80" uniqueCount="47">
  <si>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</si>
  <si>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</si>
  <si>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</si>
  <si>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</si>
  <si>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</si>
  <si>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</si>
  <si>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</si>
  <si>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</si>
  <si>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</si>
  <si>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</si>
  <si>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</si>
  <si>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сладкое</t>
  </si>
  <si>
    <t>Отд./корп</t>
  </si>
  <si>
    <t>№ рец.</t>
  </si>
  <si>
    <t>Выход, г</t>
  </si>
  <si>
    <t>Субсидия</t>
  </si>
  <si>
    <t>напиток</t>
  </si>
  <si>
    <t>Хлеб пшеничный</t>
  </si>
  <si>
    <t>Хим.состав и калорийность российских продуктов питания табл 6 стр 134 , 2012 Дели +</t>
  </si>
  <si>
    <t>ТТК</t>
  </si>
  <si>
    <t>180/10/10</t>
  </si>
  <si>
    <t>Хим.состав и калорийность российских продуктов питания табл 9 стр 184 , 2012 Дели +</t>
  </si>
  <si>
    <t>Плоды и ягоды свежие (яблоки)</t>
  </si>
  <si>
    <t>№ 143,241 Сбор.рец. На прод-ию для обуч. Во всех образ.учреж-Дели 2017</t>
  </si>
  <si>
    <t>Овощи тушеные с мясом</t>
  </si>
  <si>
    <t>50/150</t>
  </si>
  <si>
    <t>№349  Сбор.рец. На прод-ию для обуч. Во всех образ.учреж-Дели 2017</t>
  </si>
  <si>
    <t>Компот из сухофруктов (75С)</t>
  </si>
  <si>
    <t>табл 6 стр,136,Хим. Состав и калорийность российских продуктов питания Дели + 2012</t>
  </si>
  <si>
    <t>Печенье</t>
  </si>
  <si>
    <t>Чай с сахаром с яблоком</t>
  </si>
  <si>
    <t>фрукты</t>
  </si>
  <si>
    <t>хлеб</t>
  </si>
  <si>
    <t>Суп-лапша домашняя с мясом птицы</t>
  </si>
  <si>
    <t>250/10</t>
  </si>
  <si>
    <t>Чай с сахаром и с лимоном</t>
  </si>
  <si>
    <t>185/10/5</t>
  </si>
  <si>
    <t>Хлеб ржаной</t>
  </si>
  <si>
    <t>5-11 классы</t>
  </si>
  <si>
    <t>Хим.состав и калорийность российских продуктов питания,табл 6, стр 144 , 2012 Дели +</t>
  </si>
  <si>
    <t>№ 377 Сбор.рец. На прод-ию для обуч. Во всех образ.учреж-Дели 2017</t>
  </si>
  <si>
    <t>ТТк</t>
  </si>
  <si>
    <t>итого</t>
  </si>
  <si>
    <t>1-4 классы</t>
  </si>
  <si>
    <t>МБОУ "Сиренькинская СОШ"</t>
  </si>
  <si>
    <t xml:space="preserve">2 неделя </t>
  </si>
  <si>
    <t>Директор школы______________Файзетдинов Т.М.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</si>
</sst>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р_._-;\-* #,##0.00_р_._-;_-* &quot;-&quot;??_р_._-;_-@_-"/>
    <numFmt numFmtId="165" formatCode="0.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2"/>
      <name val="Arial Cyr"/>
      <charset val="204"/>
    </font>
    <font>
      <sz val="9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8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5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86">
    <xf numFmtId="0" fontId="0" fillId="0" borderId="0" xfId="0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0" borderId="0" xfId="1" applyFont="1"/>
    <xf numFmtId="0" fontId="0" fillId="0" borderId="1" xfId="0" applyBorder="1" applyAlignment="1">
      <alignment horizontal="center"/>
    </xf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2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0" borderId="15" xfId="0" applyBorder="1" applyAlignment="1">
      <alignment vertical="top" wrapText="1"/>
    </xf>
    <xf numFmtId="0" fontId="0" fillId="0" borderId="8" xfId="0" applyBorder="1"/>
    <xf numFmtId="0" fontId="0" fillId="0" borderId="19" xfId="0" applyBorder="1"/>
    <xf numFmtId="0" fontId="0" fillId="2" borderId="23" xfId="0" applyFill="1" applyBorder="1" applyAlignment="1" applyProtection="1">
      <alignment vertical="top" wrapText="1"/>
      <protection locked="0"/>
    </xf>
    <xf numFmtId="0" fontId="0" fillId="2" borderId="3" xfId="0" applyFill="1" applyBorder="1" applyAlignment="1" applyProtection="1">
      <alignment vertical="top" wrapText="1"/>
      <protection locked="0"/>
    </xf>
    <xf numFmtId="0" fontId="0" fillId="2" borderId="24" xfId="0" applyFill="1" applyBorder="1" applyAlignment="1" applyProtection="1">
      <alignment vertical="top" wrapText="1"/>
      <protection locked="0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vertical="top" wrapText="1"/>
    </xf>
    <xf numFmtId="0" fontId="0" fillId="0" borderId="27" xfId="0" applyBorder="1" applyAlignment="1">
      <alignment vertical="top" wrapText="1"/>
    </xf>
    <xf numFmtId="0" fontId="0" fillId="0" borderId="28" xfId="0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3" borderId="1" xfId="0" applyFont="1" applyFill="1" applyBorder="1" applyAlignment="1">
      <alignment horizontal="left" vertical="center" wrapText="1"/>
    </xf>
    <xf numFmtId="0" fontId="5" fillId="3" borderId="1" xfId="0" applyFont="1" applyFill="1" applyBorder="1" applyAlignment="1">
      <alignment horizontal="left" vertical="center" wrapText="1"/>
    </xf>
    <xf numFmtId="1" fontId="5" fillId="3" borderId="1" xfId="0" applyNumberFormat="1" applyFont="1" applyFill="1" applyBorder="1" applyAlignment="1">
      <alignment horizontal="center" vertical="center"/>
    </xf>
    <xf numFmtId="0" fontId="6" fillId="4" borderId="18" xfId="0" applyFont="1" applyFill="1" applyBorder="1" applyAlignment="1">
      <alignment vertical="top" wrapText="1"/>
    </xf>
    <xf numFmtId="2" fontId="5" fillId="3" borderId="1" xfId="0" applyNumberFormat="1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left" vertical="center" wrapText="1"/>
    </xf>
    <xf numFmtId="0" fontId="5" fillId="3" borderId="1" xfId="0" applyFont="1" applyFill="1" applyBorder="1" applyAlignment="1">
      <alignment horizontal="center" vertical="center"/>
    </xf>
    <xf numFmtId="0" fontId="6" fillId="4" borderId="16" xfId="0" applyFont="1" applyFill="1" applyBorder="1" applyAlignment="1">
      <alignment vertical="top" wrapText="1"/>
    </xf>
    <xf numFmtId="0" fontId="4" fillId="3" borderId="1" xfId="0" applyFont="1" applyFill="1" applyBorder="1" applyAlignment="1">
      <alignment horizontal="left" wrapText="1"/>
    </xf>
    <xf numFmtId="0" fontId="4" fillId="3" borderId="15" xfId="0" applyFont="1" applyFill="1" applyBorder="1" applyAlignment="1">
      <alignment horizontal="left" vertical="center" wrapText="1"/>
    </xf>
    <xf numFmtId="0" fontId="5" fillId="3" borderId="15" xfId="0" applyFont="1" applyFill="1" applyBorder="1" applyAlignment="1">
      <alignment horizontal="left" vertical="center" wrapText="1"/>
    </xf>
    <xf numFmtId="1" fontId="5" fillId="3" borderId="15" xfId="0" applyNumberFormat="1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vertical="top" wrapText="1"/>
    </xf>
    <xf numFmtId="2" fontId="8" fillId="3" borderId="15" xfId="0" applyNumberFormat="1" applyFont="1" applyFill="1" applyBorder="1" applyAlignment="1">
      <alignment horizontal="center" vertical="center" wrapText="1"/>
    </xf>
    <xf numFmtId="0" fontId="9" fillId="3" borderId="6" xfId="0" applyFont="1" applyFill="1" applyBorder="1" applyAlignment="1">
      <alignment horizontal="left" vertical="center" wrapText="1"/>
    </xf>
    <xf numFmtId="0" fontId="10" fillId="0" borderId="6" xfId="0" applyFont="1" applyBorder="1" applyAlignment="1">
      <alignment horizontal="left" vertical="center" wrapText="1"/>
    </xf>
    <xf numFmtId="0" fontId="10" fillId="0" borderId="6" xfId="0" applyFont="1" applyBorder="1" applyAlignment="1">
      <alignment horizontal="center" vertical="center"/>
    </xf>
    <xf numFmtId="0" fontId="6" fillId="4" borderId="21" xfId="0" applyFont="1" applyFill="1" applyBorder="1" applyAlignment="1">
      <alignment vertical="top" wrapText="1"/>
    </xf>
    <xf numFmtId="2" fontId="10" fillId="0" borderId="6" xfId="0" applyNumberFormat="1" applyFont="1" applyBorder="1" applyAlignment="1">
      <alignment horizontal="center" vertical="center"/>
    </xf>
    <xf numFmtId="165" fontId="10" fillId="0" borderId="22" xfId="0" applyNumberFormat="1" applyFont="1" applyBorder="1" applyAlignment="1">
      <alignment horizontal="center" vertical="center"/>
    </xf>
    <xf numFmtId="0" fontId="10" fillId="0" borderId="1" xfId="0" applyFont="1" applyBorder="1" applyAlignment="1">
      <alignment horizontal="left" vertical="center" wrapText="1"/>
    </xf>
    <xf numFmtId="0" fontId="10" fillId="0" borderId="1" xfId="0" applyFont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vertical="top" wrapText="1"/>
      <protection locked="0"/>
    </xf>
    <xf numFmtId="2" fontId="10" fillId="0" borderId="1" xfId="0" applyNumberFormat="1" applyFont="1" applyBorder="1" applyAlignment="1">
      <alignment horizontal="center" vertical="center"/>
    </xf>
    <xf numFmtId="2" fontId="10" fillId="0" borderId="20" xfId="0" applyNumberFormat="1" applyFont="1" applyBorder="1" applyAlignment="1">
      <alignment horizontal="center" vertical="center"/>
    </xf>
    <xf numFmtId="0" fontId="1" fillId="2" borderId="9" xfId="0" applyFont="1" applyFill="1" applyBorder="1" applyAlignment="1" applyProtection="1">
      <alignment vertical="top" wrapText="1"/>
      <protection locked="0"/>
    </xf>
    <xf numFmtId="1" fontId="1" fillId="2" borderId="9" xfId="0" applyNumberFormat="1" applyFont="1" applyFill="1" applyBorder="1" applyAlignment="1" applyProtection="1">
      <alignment vertical="top" wrapText="1"/>
      <protection locked="0"/>
    </xf>
    <xf numFmtId="2" fontId="1" fillId="2" borderId="9" xfId="0" applyNumberFormat="1" applyFont="1" applyFill="1" applyBorder="1" applyAlignment="1" applyProtection="1">
      <alignment vertical="top" wrapText="1"/>
      <protection locked="0"/>
    </xf>
    <xf numFmtId="1" fontId="1" fillId="2" borderId="10" xfId="0" applyNumberFormat="1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5" fillId="3" borderId="4" xfId="0" applyFont="1" applyFill="1" applyBorder="1" applyAlignment="1">
      <alignment vertical="center" wrapText="1"/>
    </xf>
    <xf numFmtId="0" fontId="5" fillId="3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vertical="top" wrapText="1"/>
      <protection locked="0"/>
    </xf>
    <xf numFmtId="2" fontId="5" fillId="5" borderId="4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left" vertical="center"/>
    </xf>
    <xf numFmtId="0" fontId="5" fillId="0" borderId="1" xfId="0" applyFont="1" applyBorder="1" applyAlignment="1">
      <alignment vertical="center"/>
    </xf>
    <xf numFmtId="0" fontId="5" fillId="0" borderId="1" xfId="0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0" fontId="1" fillId="2" borderId="15" xfId="0" applyFont="1" applyFill="1" applyBorder="1" applyAlignment="1" applyProtection="1">
      <alignment vertical="top" wrapText="1"/>
      <protection locked="0"/>
    </xf>
    <xf numFmtId="0" fontId="5" fillId="0" borderId="15" xfId="0" applyFont="1" applyBorder="1" applyAlignment="1">
      <alignment horizontal="right" vertical="center"/>
    </xf>
    <xf numFmtId="0" fontId="11" fillId="0" borderId="15" xfId="0" applyFont="1" applyBorder="1" applyAlignment="1">
      <alignment horizontal="center" vertical="center"/>
    </xf>
    <xf numFmtId="2" fontId="1" fillId="2" borderId="15" xfId="0" applyNumberFormat="1" applyFont="1" applyFill="1" applyBorder="1" applyAlignment="1" applyProtection="1">
      <alignment vertical="top" wrapText="1"/>
      <protection locked="0"/>
    </xf>
    <xf numFmtId="2" fontId="11" fillId="0" borderId="15" xfId="0" applyNumberFormat="1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6" fillId="4" borderId="19" xfId="0" applyFont="1" applyFill="1" applyBorder="1" applyAlignment="1">
      <alignment vertical="top" wrapText="1"/>
    </xf>
    <xf numFmtId="0" fontId="6" fillId="4" borderId="0" xfId="0" applyFont="1" applyFill="1" applyAlignment="1">
      <alignment vertical="top" wrapText="1"/>
    </xf>
    <xf numFmtId="0" fontId="8" fillId="3" borderId="1" xfId="0" applyFont="1" applyFill="1" applyBorder="1" applyAlignment="1">
      <alignment horizontal="right" vertical="center" wrapText="1"/>
    </xf>
    <xf numFmtId="0" fontId="8" fillId="3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vertical="top" wrapText="1"/>
    </xf>
    <xf numFmtId="2" fontId="8" fillId="3" borderId="1" xfId="0" applyNumberFormat="1" applyFont="1" applyFill="1" applyBorder="1" applyAlignment="1">
      <alignment horizontal="center" vertical="center" wrapText="1"/>
    </xf>
    <xf numFmtId="0" fontId="1" fillId="0" borderId="19" xfId="0" applyFont="1" applyBorder="1"/>
    <xf numFmtId="0" fontId="1" fillId="0" borderId="16" xfId="0" applyFont="1" applyBorder="1"/>
    <xf numFmtId="0" fontId="1" fillId="0" borderId="0" xfId="0" applyFont="1"/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3"/>
  <sheetViews>
    <sheetView tabSelected="1" topLeftCell="A13" workbookViewId="0">
      <selection activeCell="A24" sqref="A24"/>
    </sheetView>
  </sheetViews>
  <sheetFormatPr defaultRowHeight="14.4" x14ac:dyDescent="0.3"/>
  <cols>
    <col min="1" max="1" width="14.5546875" customWidth="1"/>
    <col min="2" max="2" width="18.5546875" customWidth="1"/>
    <col min="3" max="3" width="39.109375" customWidth="1"/>
    <col min="4" max="4" width="22" customWidth="1"/>
    <col min="7" max="7" width="13.88671875" customWidth="1"/>
    <col min="10" max="10" width="13.33203125" customWidth="1"/>
  </cols>
  <sheetData>
    <row r="1" spans="1:12" x14ac:dyDescent="0.3">
      <c r="A1" t="s">
        <v>0</v>
      </c>
      <c r="B1" s="28" t="s">
        <v>44</v>
      </c>
      <c r="C1" s="29"/>
      <c r="D1" s="30"/>
      <c r="E1" t="s">
        <v>12</v>
      </c>
      <c r="F1" s="5"/>
      <c r="G1" t="s">
        <v>45</v>
      </c>
      <c r="H1">
        <v>5</v>
      </c>
      <c r="I1" t="s">
        <v>1</v>
      </c>
      <c r="J1" s="4"/>
    </row>
    <row r="2" spans="1:12" ht="15" thickBot="1" x14ac:dyDescent="0.35"/>
    <row r="3" spans="1:12" ht="15" thickBot="1" x14ac:dyDescent="0.35">
      <c r="A3" s="1" t="s">
        <v>2</v>
      </c>
      <c r="B3" s="2" t="s">
        <v>3</v>
      </c>
      <c r="C3" s="7" t="s">
        <v>13</v>
      </c>
      <c r="D3" s="2" t="s">
        <v>4</v>
      </c>
      <c r="E3" s="2" t="s">
        <v>14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2" ht="29.4" thickBot="1" x14ac:dyDescent="0.35">
      <c r="A4" s="8" t="s">
        <v>43</v>
      </c>
      <c r="B4" s="9" t="s">
        <v>31</v>
      </c>
      <c r="C4" s="31" t="s">
        <v>21</v>
      </c>
      <c r="D4" s="32" t="s">
        <v>22</v>
      </c>
      <c r="E4" s="33">
        <v>100</v>
      </c>
      <c r="F4" s="34"/>
      <c r="G4" s="35">
        <v>47</v>
      </c>
      <c r="H4" s="35">
        <v>0.4</v>
      </c>
      <c r="I4" s="35">
        <v>0.4</v>
      </c>
      <c r="J4" s="35">
        <v>9.8000000000000007</v>
      </c>
    </row>
    <row r="5" spans="1:12" ht="29.4" thickBot="1" x14ac:dyDescent="0.35">
      <c r="A5" s="10"/>
      <c r="B5" s="9" t="s">
        <v>10</v>
      </c>
      <c r="C5" s="36" t="s">
        <v>23</v>
      </c>
      <c r="D5" s="32" t="s">
        <v>24</v>
      </c>
      <c r="E5" s="37" t="s">
        <v>25</v>
      </c>
      <c r="F5" s="38"/>
      <c r="G5" s="35">
        <v>271.5</v>
      </c>
      <c r="H5" s="35">
        <v>12.475</v>
      </c>
      <c r="I5" s="35">
        <v>15.68</v>
      </c>
      <c r="J5" s="35">
        <v>19.334999999999997</v>
      </c>
    </row>
    <row r="6" spans="1:12" ht="29.4" thickBot="1" x14ac:dyDescent="0.35">
      <c r="A6" s="10"/>
      <c r="B6" s="11" t="s">
        <v>16</v>
      </c>
      <c r="C6" s="39" t="s">
        <v>26</v>
      </c>
      <c r="D6" s="32" t="s">
        <v>27</v>
      </c>
      <c r="E6" s="37">
        <v>200</v>
      </c>
      <c r="F6" s="38"/>
      <c r="G6" s="35">
        <v>92.800000000000011</v>
      </c>
      <c r="H6" s="35">
        <v>0.66200000000000003</v>
      </c>
      <c r="I6" s="35">
        <v>9.0000000000000011E-2</v>
      </c>
      <c r="J6" s="35">
        <v>22.034000000000002</v>
      </c>
    </row>
    <row r="7" spans="1:12" ht="24.6" thickBot="1" x14ac:dyDescent="0.35">
      <c r="A7" s="10"/>
      <c r="B7" s="12" t="s">
        <v>32</v>
      </c>
      <c r="C7" s="31" t="s">
        <v>18</v>
      </c>
      <c r="D7" s="32" t="s">
        <v>17</v>
      </c>
      <c r="E7" s="33">
        <v>30</v>
      </c>
      <c r="F7" s="38"/>
      <c r="G7" s="35">
        <v>70.5</v>
      </c>
      <c r="H7" s="35">
        <v>2.2799999999999998</v>
      </c>
      <c r="I7" s="35">
        <v>0.24</v>
      </c>
      <c r="J7" s="35">
        <v>14.76</v>
      </c>
      <c r="L7" s="6"/>
    </row>
    <row r="8" spans="1:12" ht="16.2" thickBot="1" x14ac:dyDescent="0.35">
      <c r="A8" s="10"/>
      <c r="B8" s="18"/>
      <c r="C8" s="40" t="s">
        <v>42</v>
      </c>
      <c r="D8" s="41"/>
      <c r="E8" s="42">
        <v>530</v>
      </c>
      <c r="F8" s="43">
        <v>66.760000000000005</v>
      </c>
      <c r="G8" s="44">
        <f t="shared" ref="G8" si="0">SUM(G4:G7)</f>
        <v>481.8</v>
      </c>
      <c r="H8" s="44">
        <f>SUM(H4:H7)</f>
        <v>15.817</v>
      </c>
      <c r="I8" s="44">
        <f t="shared" ref="I8:J8" si="1">SUM(I4:I7)</f>
        <v>16.409999999999997</v>
      </c>
      <c r="J8" s="44">
        <f t="shared" si="1"/>
        <v>65.929000000000002</v>
      </c>
    </row>
    <row r="9" spans="1:12" ht="20.399999999999999" x14ac:dyDescent="0.3">
      <c r="A9" s="8" t="s">
        <v>15</v>
      </c>
      <c r="B9" s="13" t="s">
        <v>11</v>
      </c>
      <c r="C9" s="45" t="s">
        <v>28</v>
      </c>
      <c r="D9" s="46" t="s">
        <v>29</v>
      </c>
      <c r="E9" s="47">
        <v>20</v>
      </c>
      <c r="F9" s="48"/>
      <c r="G9" s="47">
        <v>63.6</v>
      </c>
      <c r="H9" s="49">
        <v>1.46</v>
      </c>
      <c r="I9" s="49">
        <v>2.5</v>
      </c>
      <c r="J9" s="50">
        <v>8.8000000000000007</v>
      </c>
    </row>
    <row r="10" spans="1:12" ht="31.2" x14ac:dyDescent="0.3">
      <c r="A10" s="10"/>
      <c r="B10" s="14" t="s">
        <v>16</v>
      </c>
      <c r="C10" s="31" t="s">
        <v>41</v>
      </c>
      <c r="D10" s="51" t="s">
        <v>30</v>
      </c>
      <c r="E10" s="52" t="s">
        <v>20</v>
      </c>
      <c r="F10" s="53"/>
      <c r="G10" s="54">
        <v>44.7</v>
      </c>
      <c r="H10" s="54">
        <v>0.11000000000000001</v>
      </c>
      <c r="I10" s="54">
        <v>0.06</v>
      </c>
      <c r="J10" s="55">
        <v>10.99</v>
      </c>
    </row>
    <row r="11" spans="1:12" ht="15" thickBot="1" x14ac:dyDescent="0.35">
      <c r="A11" s="10"/>
      <c r="B11" s="15"/>
      <c r="C11" s="56" t="s">
        <v>42</v>
      </c>
      <c r="D11" s="56"/>
      <c r="E11" s="57">
        <v>220</v>
      </c>
      <c r="F11" s="58">
        <v>9.1999999999999993</v>
      </c>
      <c r="G11" s="57">
        <v>108.3</v>
      </c>
      <c r="H11" s="57">
        <v>1.6</v>
      </c>
      <c r="I11" s="57">
        <v>2.6</v>
      </c>
      <c r="J11" s="59">
        <v>19.8</v>
      </c>
    </row>
    <row r="12" spans="1:12" ht="28.8" x14ac:dyDescent="0.3">
      <c r="A12" s="25"/>
      <c r="B12" s="21" t="s">
        <v>10</v>
      </c>
      <c r="C12" s="60" t="s">
        <v>19</v>
      </c>
      <c r="D12" s="61" t="s">
        <v>33</v>
      </c>
      <c r="E12" s="62" t="s">
        <v>34</v>
      </c>
      <c r="F12" s="63"/>
      <c r="G12" s="64">
        <v>141.95000000000002</v>
      </c>
      <c r="H12" s="64">
        <v>4.9050000000000002</v>
      </c>
      <c r="I12" s="64">
        <v>7.3985000000000003</v>
      </c>
      <c r="J12" s="64">
        <v>11.654000000000002</v>
      </c>
    </row>
    <row r="13" spans="1:12" ht="24" x14ac:dyDescent="0.3">
      <c r="A13" s="26"/>
      <c r="B13" s="22" t="s">
        <v>16</v>
      </c>
      <c r="C13" s="31" t="s">
        <v>40</v>
      </c>
      <c r="D13" s="65" t="s">
        <v>35</v>
      </c>
      <c r="E13" s="37" t="s">
        <v>36</v>
      </c>
      <c r="F13" s="53"/>
      <c r="G13" s="37">
        <v>41.7</v>
      </c>
      <c r="H13" s="37">
        <v>0.115</v>
      </c>
      <c r="I13" s="37">
        <v>2.5000000000000001E-2</v>
      </c>
      <c r="J13" s="37">
        <v>10.15</v>
      </c>
    </row>
    <row r="14" spans="1:12" ht="24" x14ac:dyDescent="0.3">
      <c r="A14" s="26"/>
      <c r="B14" s="22" t="s">
        <v>32</v>
      </c>
      <c r="C14" s="31" t="s">
        <v>39</v>
      </c>
      <c r="D14" s="66" t="s">
        <v>37</v>
      </c>
      <c r="E14" s="67">
        <v>30</v>
      </c>
      <c r="F14" s="53"/>
      <c r="G14" s="68">
        <v>59.400000000000006</v>
      </c>
      <c r="H14" s="68">
        <v>1.98</v>
      </c>
      <c r="I14" s="68">
        <v>0.36</v>
      </c>
      <c r="J14" s="68">
        <v>11.88</v>
      </c>
    </row>
    <row r="15" spans="1:12" ht="15" thickBot="1" x14ac:dyDescent="0.35">
      <c r="A15" s="27"/>
      <c r="B15" s="23"/>
      <c r="C15" s="69" t="s">
        <v>42</v>
      </c>
      <c r="D15" s="70"/>
      <c r="E15" s="71">
        <v>490</v>
      </c>
      <c r="F15" s="72">
        <v>31.2</v>
      </c>
      <c r="G15" s="73">
        <f t="shared" ref="G15" si="2">SUM(G12:G14)</f>
        <v>243.05000000000004</v>
      </c>
      <c r="H15" s="73">
        <f>SUM(H12:H14)</f>
        <v>7</v>
      </c>
      <c r="I15" s="73">
        <f t="shared" ref="I15:J15" si="3">SUM(I12:I14)</f>
        <v>7.783500000000001</v>
      </c>
      <c r="J15" s="73">
        <f t="shared" si="3"/>
        <v>33.684000000000005</v>
      </c>
    </row>
    <row r="16" spans="1:12" x14ac:dyDescent="0.3">
      <c r="A16" s="24" t="s">
        <v>2</v>
      </c>
      <c r="B16" s="7" t="s">
        <v>3</v>
      </c>
      <c r="C16" s="74" t="s">
        <v>13</v>
      </c>
      <c r="D16" s="75" t="s">
        <v>4</v>
      </c>
      <c r="E16" s="75" t="s">
        <v>14</v>
      </c>
      <c r="F16" s="74" t="s">
        <v>5</v>
      </c>
      <c r="G16" s="75" t="s">
        <v>6</v>
      </c>
      <c r="H16" s="75" t="s">
        <v>7</v>
      </c>
      <c r="I16" s="75" t="s">
        <v>8</v>
      </c>
      <c r="J16" s="76" t="s">
        <v>9</v>
      </c>
    </row>
    <row r="17" spans="1:10" ht="28.8" x14ac:dyDescent="0.3">
      <c r="A17" s="10" t="s">
        <v>38</v>
      </c>
      <c r="B17" s="11" t="s">
        <v>31</v>
      </c>
      <c r="C17" s="31" t="s">
        <v>21</v>
      </c>
      <c r="D17" s="32" t="s">
        <v>22</v>
      </c>
      <c r="E17" s="33">
        <v>100</v>
      </c>
      <c r="F17" s="63"/>
      <c r="G17" s="35">
        <v>47</v>
      </c>
      <c r="H17" s="35">
        <v>0.4</v>
      </c>
      <c r="I17" s="35">
        <v>0.4</v>
      </c>
      <c r="J17" s="35">
        <v>9.8000000000000007</v>
      </c>
    </row>
    <row r="18" spans="1:10" ht="29.4" thickBot="1" x14ac:dyDescent="0.35">
      <c r="A18" s="10"/>
      <c r="B18" s="12" t="s">
        <v>10</v>
      </c>
      <c r="C18" s="36" t="s">
        <v>23</v>
      </c>
      <c r="D18" s="32" t="s">
        <v>24</v>
      </c>
      <c r="E18" s="37" t="s">
        <v>25</v>
      </c>
      <c r="F18" s="38"/>
      <c r="G18" s="35">
        <v>271.5</v>
      </c>
      <c r="H18" s="35">
        <v>12.475</v>
      </c>
      <c r="I18" s="35">
        <v>15.68</v>
      </c>
      <c r="J18" s="35">
        <v>19.334999999999997</v>
      </c>
    </row>
    <row r="19" spans="1:10" ht="29.4" thickBot="1" x14ac:dyDescent="0.35">
      <c r="A19" s="10"/>
      <c r="B19" s="12" t="s">
        <v>16</v>
      </c>
      <c r="C19" s="39" t="s">
        <v>26</v>
      </c>
      <c r="D19" s="32" t="s">
        <v>27</v>
      </c>
      <c r="E19" s="37">
        <v>200</v>
      </c>
      <c r="F19" s="38"/>
      <c r="G19" s="35">
        <v>92.800000000000011</v>
      </c>
      <c r="H19" s="35">
        <v>0.66200000000000003</v>
      </c>
      <c r="I19" s="35">
        <v>9.0000000000000011E-2</v>
      </c>
      <c r="J19" s="35">
        <v>22.034000000000002</v>
      </c>
    </row>
    <row r="20" spans="1:10" ht="24.6" thickBot="1" x14ac:dyDescent="0.35">
      <c r="A20" s="10"/>
      <c r="B20" s="12" t="s">
        <v>32</v>
      </c>
      <c r="C20" s="31" t="s">
        <v>18</v>
      </c>
      <c r="D20" s="32" t="s">
        <v>17</v>
      </c>
      <c r="E20" s="33">
        <v>30</v>
      </c>
      <c r="F20" s="77"/>
      <c r="G20" s="35">
        <v>70.5</v>
      </c>
      <c r="H20" s="35">
        <v>2.2799999999999998</v>
      </c>
      <c r="I20" s="35">
        <v>0.24</v>
      </c>
      <c r="J20" s="35">
        <v>14.76</v>
      </c>
    </row>
    <row r="21" spans="1:10" ht="24" x14ac:dyDescent="0.3">
      <c r="A21" s="10"/>
      <c r="B21" s="12" t="s">
        <v>32</v>
      </c>
      <c r="C21" s="31" t="s">
        <v>39</v>
      </c>
      <c r="D21" s="32" t="s">
        <v>37</v>
      </c>
      <c r="E21" s="33">
        <v>30</v>
      </c>
      <c r="F21" s="78"/>
      <c r="G21" s="35">
        <v>59.400000000000006</v>
      </c>
      <c r="H21" s="35">
        <v>1.98</v>
      </c>
      <c r="I21" s="35">
        <v>0.36</v>
      </c>
      <c r="J21" s="35">
        <v>11.88</v>
      </c>
    </row>
    <row r="22" spans="1:10" ht="15.6" x14ac:dyDescent="0.3">
      <c r="A22" s="10"/>
      <c r="B22" s="12"/>
      <c r="C22" s="36" t="s">
        <v>42</v>
      </c>
      <c r="D22" s="79"/>
      <c r="E22" s="80">
        <v>560</v>
      </c>
      <c r="F22" s="81">
        <v>66.760000000000005</v>
      </c>
      <c r="G22" s="82">
        <f t="shared" ref="G22" si="4">G17+G18+G19+G20+G21</f>
        <v>541.20000000000005</v>
      </c>
      <c r="H22" s="82">
        <f>H17+H18+H19+H20+H21</f>
        <v>17.797000000000001</v>
      </c>
      <c r="I22" s="82">
        <v>17.57</v>
      </c>
      <c r="J22" s="82">
        <f t="shared" ref="J22" si="5">J17+J18+J19+J20+J21</f>
        <v>77.808999999999997</v>
      </c>
    </row>
    <row r="23" spans="1:10" ht="15" thickBot="1" x14ac:dyDescent="0.35">
      <c r="A23" s="19"/>
      <c r="B23" s="20"/>
      <c r="C23" s="83"/>
      <c r="D23" s="83"/>
      <c r="E23" s="83"/>
      <c r="F23" s="83"/>
      <c r="G23" s="83"/>
      <c r="H23" s="83"/>
      <c r="I23" s="83"/>
      <c r="J23" s="84"/>
    </row>
    <row r="24" spans="1:10" x14ac:dyDescent="0.3">
      <c r="A24" t="s">
        <v>46</v>
      </c>
      <c r="C24" s="85"/>
      <c r="D24" s="85"/>
      <c r="E24" s="85"/>
      <c r="F24" s="85"/>
      <c r="G24" s="85"/>
      <c r="H24" s="85"/>
      <c r="I24" s="85"/>
      <c r="J24" s="85"/>
    </row>
    <row r="25" spans="1:10" x14ac:dyDescent="0.3">
      <c r="C25" s="85"/>
      <c r="D25" s="85"/>
      <c r="E25" s="85"/>
      <c r="F25" s="85"/>
      <c r="G25" s="85"/>
      <c r="H25" s="85"/>
      <c r="I25" s="85"/>
      <c r="J25" s="85"/>
    </row>
    <row r="26" spans="1:10" x14ac:dyDescent="0.3">
      <c r="C26" s="85"/>
      <c r="D26" s="85"/>
      <c r="E26" s="85"/>
      <c r="F26" s="85"/>
      <c r="G26" s="85"/>
      <c r="H26" s="85"/>
      <c r="I26" s="85"/>
      <c r="J26" s="85"/>
    </row>
    <row r="27" spans="1:10" x14ac:dyDescent="0.3">
      <c r="C27" s="85"/>
      <c r="D27" s="85"/>
      <c r="E27" s="85"/>
      <c r="F27" s="85"/>
      <c r="G27" s="85"/>
      <c r="H27" s="85"/>
      <c r="I27" s="85"/>
      <c r="J27" s="85"/>
    </row>
    <row r="32" spans="1:10" ht="15" x14ac:dyDescent="0.3">
      <c r="B32" s="17"/>
    </row>
    <row r="33" spans="2:2" ht="15" x14ac:dyDescent="0.3">
      <c r="B33" s="16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2023-10-13T10:40:44Z</cp:lastPrinted>
  <dcterms:created xsi:type="dcterms:W3CDTF">2015-06-05T18:19:34Z</dcterms:created>
  <dcterms:modified xsi:type="dcterms:W3CDTF">2024-02-01T16:07:40Z</dcterms:modified>
</cp:coreProperties>
</file>