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сады\"/>
    </mc:Choice>
  </mc:AlternateContent>
  <bookViews>
    <workbookView xWindow="0" yWindow="0" windowWidth="19200" windowHeight="10305"/>
  </bookViews>
  <sheets>
    <sheet name="бюдж" sheetId="1" r:id="rId1"/>
    <sheet name="внебюдж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<sst xmlns="http://schemas.openxmlformats.org/spreadsheetml/2006/main" count="103" uniqueCount="57">
  <si>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</si>
  <si>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</si>
  <si>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</si>
  <si>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</si>
  <si>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</si>
  <si>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</si>
  <si>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</si>
  <si>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</si>
  <si>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</si>
  <si>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</si>
  <si>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</si>
  <si>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</si>
  <si>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</si>
  <si>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</si>
  <si>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</si>
  <si>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</si>
  <si>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родительская плата за д/с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</si>
  <si>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</si>
  <si>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</si>
  <si>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</si>
  <si>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</si>
  <si>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</si>
  <si>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</si>
  <si>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</si>
  <si>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</si>
  <si>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</si>
  <si>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</si>
  <si>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</si>
  <si>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</si>
  <si>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</si>
  <si>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</si>
  <si>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</si>
  <si>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</si>
  <si>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</si>
  <si>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</si>
  <si>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</si>
  <si>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</si>
  <si>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</si>
  <si>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</si>
  <si>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</si>
  <si>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</si>
  <si>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</si>
  <si>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</si>
  <si>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</si>
  <si>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</si>
  <si>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</si>
  <si>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</si>
  <si>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прочие выплаты (суточные)</t>
  </si>
  <si>
    <t>транспортные услуги</t>
  </si>
  <si>
    <t>заправка картриджей</t>
  </si>
  <si>
    <t>Налог на прибыль</t>
  </si>
  <si>
    <t xml:space="preserve">транспортные услуги </t>
  </si>
  <si>
    <t>лабораторно-инструментальное исследование</t>
  </si>
  <si>
    <t>проверка вентканалов</t>
  </si>
  <si>
    <t>ремонт весов</t>
  </si>
  <si>
    <t xml:space="preserve">иные источники доходов </t>
  </si>
  <si>
    <t>поступивших в _МБДОУ Детский сад №9 г.Лениногорска_ в 2021году.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</si>
</sst>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26" workbookViewId="0">
      <selection activeCell="A22"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56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5.75" x14ac:dyDescent="0.25">
      <c r="A7" s="5">
        <v>1</v>
      </c>
      <c r="B7" s="6" t="s">
        <v>4</v>
      </c>
      <c r="C7" s="7">
        <v>284.3</v>
      </c>
    </row>
    <row r="8" spans="1:3" s="11" customFormat="1" ht="18.75" x14ac:dyDescent="0.3">
      <c r="A8" s="9">
        <v>2</v>
      </c>
      <c r="B8" s="9" t="s">
        <v>5</v>
      </c>
      <c r="C8" s="10">
        <f>C10+C11+C12+C13+C14+C15+C16</f>
        <v>2283.6999999999998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16</v>
      </c>
      <c r="C16" s="21">
        <v>2283.6999999999998</v>
      </c>
    </row>
    <row r="17" spans="1:3" s="11" customFormat="1" ht="18.75" x14ac:dyDescent="0.3">
      <c r="A17" s="9">
        <v>3</v>
      </c>
      <c r="B17" s="9" t="s">
        <v>17</v>
      </c>
      <c r="C17" s="10">
        <f>C18+C19+C20+C21+C22+C26+C31+C40+C36+C37+C38+C39</f>
        <v>2470.4</v>
      </c>
    </row>
    <row r="18" spans="1:3" s="23" customFormat="1" x14ac:dyDescent="0.25">
      <c r="A18" s="22" t="s">
        <v>18</v>
      </c>
      <c r="B18" s="22" t="s">
        <v>19</v>
      </c>
      <c r="C18" s="4"/>
    </row>
    <row r="19" spans="1:3" s="23" customFormat="1" x14ac:dyDescent="0.25">
      <c r="A19" s="22" t="s">
        <v>20</v>
      </c>
      <c r="B19" s="22" t="s">
        <v>47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51</v>
      </c>
      <c r="C21" s="4"/>
    </row>
    <row r="22" spans="1:3" s="23" customFormat="1" x14ac:dyDescent="0.25">
      <c r="A22" s="24" t="s">
        <v>24</v>
      </c>
      <c r="B22" s="24" t="s">
        <v>25</v>
      </c>
      <c r="C22" s="25">
        <f>C23+C24+C25</f>
        <v>0</v>
      </c>
    </row>
    <row r="23" spans="1:3" x14ac:dyDescent="0.25">
      <c r="A23" s="3"/>
      <c r="B23" s="26" t="s">
        <v>26</v>
      </c>
      <c r="C23" s="27"/>
    </row>
    <row r="24" spans="1:3" x14ac:dyDescent="0.25">
      <c r="A24" s="3"/>
      <c r="B24" s="28" t="s">
        <v>27</v>
      </c>
      <c r="C24" s="21"/>
    </row>
    <row r="25" spans="1:3" x14ac:dyDescent="0.25">
      <c r="A25" s="3"/>
      <c r="B25" s="28" t="s">
        <v>28</v>
      </c>
      <c r="C25" s="21"/>
    </row>
    <row r="26" spans="1:3" s="23" customFormat="1" ht="30" x14ac:dyDescent="0.25">
      <c r="A26" s="24" t="s">
        <v>29</v>
      </c>
      <c r="B26" s="29" t="s">
        <v>30</v>
      </c>
      <c r="C26" s="25">
        <f>C27+C28+C29+C30</f>
        <v>30.799999999999997</v>
      </c>
    </row>
    <row r="27" spans="1:3" x14ac:dyDescent="0.25">
      <c r="A27" s="3"/>
      <c r="B27" s="3" t="s">
        <v>52</v>
      </c>
      <c r="C27" s="21">
        <v>18.899999999999999</v>
      </c>
    </row>
    <row r="28" spans="1:3" x14ac:dyDescent="0.25">
      <c r="A28" s="3"/>
      <c r="B28" s="3" t="s">
        <v>54</v>
      </c>
      <c r="C28" s="21">
        <v>5</v>
      </c>
    </row>
    <row r="29" spans="1:3" x14ac:dyDescent="0.25">
      <c r="A29" s="3"/>
      <c r="B29" s="3" t="s">
        <v>53</v>
      </c>
      <c r="C29" s="21">
        <v>6.9</v>
      </c>
    </row>
    <row r="30" spans="1:3" x14ac:dyDescent="0.25">
      <c r="A30" s="3"/>
      <c r="B30" s="3"/>
      <c r="C30" s="21"/>
    </row>
    <row r="31" spans="1:3" s="23" customFormat="1" x14ac:dyDescent="0.25">
      <c r="A31" s="24" t="s">
        <v>31</v>
      </c>
      <c r="B31" s="24" t="s">
        <v>32</v>
      </c>
      <c r="C31" s="25">
        <f>C32+C33+C34+C35</f>
        <v>2052.5</v>
      </c>
    </row>
    <row r="32" spans="1:3" x14ac:dyDescent="0.25">
      <c r="A32" s="3"/>
      <c r="B32" s="3" t="s">
        <v>33</v>
      </c>
      <c r="C32" s="21">
        <v>2052.5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>
        <v>60</v>
      </c>
    </row>
    <row r="37" spans="1:3" s="23" customFormat="1" x14ac:dyDescent="0.25">
      <c r="A37" s="22" t="s">
        <v>36</v>
      </c>
      <c r="B37" s="22" t="s">
        <v>37</v>
      </c>
      <c r="C37" s="4">
        <v>327.10000000000002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/>
    </row>
    <row r="40" spans="1:3" s="23" customFormat="1" x14ac:dyDescent="0.25">
      <c r="A40" s="24" t="s">
        <v>42</v>
      </c>
      <c r="B40" s="24" t="s">
        <v>43</v>
      </c>
      <c r="C40" s="25">
        <f>C41+C42+C43+C44</f>
        <v>0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 t="s">
        <v>44</v>
      </c>
      <c r="C43" s="21"/>
    </row>
    <row r="44" spans="1:3" x14ac:dyDescent="0.25">
      <c r="A44" s="3"/>
      <c r="B44" s="3"/>
      <c r="C44" s="21"/>
    </row>
    <row r="45" spans="1:3" s="8" customFormat="1" ht="15.75" x14ac:dyDescent="0.25">
      <c r="A45" s="6" t="s">
        <v>45</v>
      </c>
      <c r="B45" s="6" t="s">
        <v>46</v>
      </c>
      <c r="C45" s="30">
        <f>C7+C8-C17</f>
        <v>97.599999999999909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19" workbookViewId="0">
      <selection activeCell="A25"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56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15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132.19999999999999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>
        <v>132.19999999999999</v>
      </c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55</v>
      </c>
      <c r="C16" s="21"/>
    </row>
    <row r="17" spans="1:3" s="11" customFormat="1" ht="18.75" x14ac:dyDescent="0.3">
      <c r="A17" s="9">
        <v>3</v>
      </c>
      <c r="B17" s="9" t="s">
        <v>17</v>
      </c>
      <c r="C17" s="10">
        <f>C18+C19+C20+C21+C22+C26+C31+C40+C36+C37+C38+C39</f>
        <v>143.79999999999998</v>
      </c>
    </row>
    <row r="18" spans="1:3" s="23" customFormat="1" x14ac:dyDescent="0.25">
      <c r="A18" s="22" t="s">
        <v>18</v>
      </c>
      <c r="B18" s="22" t="s">
        <v>19</v>
      </c>
      <c r="C18" s="4">
        <v>113.8</v>
      </c>
    </row>
    <row r="19" spans="1:3" s="23" customFormat="1" x14ac:dyDescent="0.25">
      <c r="A19" s="22" t="s">
        <v>20</v>
      </c>
      <c r="B19" s="22" t="s">
        <v>47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48</v>
      </c>
      <c r="C21" s="4"/>
    </row>
    <row r="22" spans="1:3" s="23" customFormat="1" x14ac:dyDescent="0.25">
      <c r="A22" s="24" t="s">
        <v>24</v>
      </c>
      <c r="B22" s="24" t="s">
        <v>25</v>
      </c>
      <c r="C22" s="25">
        <f>C23+C24+C25</f>
        <v>0</v>
      </c>
    </row>
    <row r="23" spans="1:3" x14ac:dyDescent="0.25">
      <c r="A23" s="3"/>
      <c r="B23" s="26" t="s">
        <v>26</v>
      </c>
      <c r="C23" s="27"/>
    </row>
    <row r="24" spans="1:3" x14ac:dyDescent="0.25">
      <c r="A24" s="3"/>
      <c r="B24" s="28" t="s">
        <v>27</v>
      </c>
      <c r="C24" s="21"/>
    </row>
    <row r="25" spans="1:3" x14ac:dyDescent="0.25">
      <c r="A25" s="3"/>
      <c r="B25" s="28" t="s">
        <v>28</v>
      </c>
      <c r="C25" s="21"/>
    </row>
    <row r="26" spans="1:3" s="23" customFormat="1" ht="30" x14ac:dyDescent="0.25">
      <c r="A26" s="24" t="s">
        <v>29</v>
      </c>
      <c r="B26" s="29" t="s">
        <v>30</v>
      </c>
      <c r="C26" s="25">
        <f>C27+C28+C29+C30</f>
        <v>5.7</v>
      </c>
    </row>
    <row r="27" spans="1:3" x14ac:dyDescent="0.25">
      <c r="A27" s="3"/>
      <c r="B27" s="3" t="s">
        <v>49</v>
      </c>
      <c r="C27" s="21">
        <v>5.7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31</v>
      </c>
      <c r="B31" s="24" t="s">
        <v>32</v>
      </c>
      <c r="C31" s="25">
        <f>C32+C33+C34+C35</f>
        <v>0</v>
      </c>
    </row>
    <row r="32" spans="1:3" x14ac:dyDescent="0.25">
      <c r="A32" s="3"/>
      <c r="B32" s="3"/>
      <c r="C32" s="21"/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/>
    </row>
    <row r="37" spans="1:3" s="23" customFormat="1" x14ac:dyDescent="0.25">
      <c r="A37" s="22" t="s">
        <v>36</v>
      </c>
      <c r="B37" s="22" t="s">
        <v>37</v>
      </c>
      <c r="C37" s="4">
        <v>15.6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>
        <v>5.7</v>
      </c>
    </row>
    <row r="40" spans="1:3" s="23" customFormat="1" x14ac:dyDescent="0.25">
      <c r="A40" s="24" t="s">
        <v>42</v>
      </c>
      <c r="B40" s="24" t="s">
        <v>43</v>
      </c>
      <c r="C40" s="25">
        <f>C41+C42+C43+C44</f>
        <v>3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50</v>
      </c>
      <c r="C44" s="21">
        <v>3</v>
      </c>
    </row>
    <row r="45" spans="1:3" s="8" customFormat="1" ht="15.75" x14ac:dyDescent="0.25">
      <c r="A45" s="6" t="s">
        <v>45</v>
      </c>
      <c r="B45" s="6" t="s">
        <v>46</v>
      </c>
      <c r="C45" s="30">
        <f>C7+C8-C17</f>
        <v>3.4000000000000057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2022-02-04T08:54:05Z</dcterms:modified>
</cp:coreProperties>
</file>