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1" l="1"/>
  <c r="J27" i="1"/>
  <c r="J32" i="1"/>
  <c r="J39" i="1"/>
  <c r="J46" i="1"/>
  <c r="J55" i="1"/>
  <c r="J59" i="1"/>
  <c r="J69" i="1"/>
  <c r="J74" i="1"/>
  <c r="J81" i="1"/>
  <c r="J88" i="1"/>
  <c r="J97" i="1"/>
  <c r="J131" i="1" s="1"/>
  <c r="J101" i="1"/>
  <c r="J111" i="1"/>
  <c r="J116" i="1"/>
  <c r="J123" i="1"/>
  <c r="J130" i="1"/>
  <c r="J139" i="1"/>
  <c r="J173" i="1" s="1"/>
  <c r="J143" i="1"/>
  <c r="J153" i="1"/>
  <c r="J158" i="1"/>
  <c r="J165" i="1"/>
  <c r="J172" i="1"/>
  <c r="J181" i="1"/>
  <c r="J215" i="1" s="1"/>
  <c r="J185" i="1"/>
  <c r="J195" i="1"/>
  <c r="J200" i="1"/>
  <c r="J207" i="1"/>
  <c r="J214" i="1"/>
  <c r="J223" i="1"/>
  <c r="J257" i="1" s="1"/>
  <c r="J227" i="1"/>
  <c r="J237" i="1"/>
  <c r="J242" i="1"/>
  <c r="J249" i="1"/>
  <c r="J256" i="1"/>
  <c r="J265" i="1"/>
  <c r="J269" i="1"/>
  <c r="J279" i="1"/>
  <c r="J284" i="1"/>
  <c r="J291" i="1"/>
  <c r="J298" i="1"/>
  <c r="J299" i="1"/>
  <c r="J307" i="1"/>
  <c r="J341" i="1" s="1"/>
  <c r="J311" i="1"/>
  <c r="J321" i="1"/>
  <c r="J326" i="1"/>
  <c r="J333" i="1"/>
  <c r="J340" i="1"/>
  <c r="J349" i="1"/>
  <c r="J383" i="1" s="1"/>
  <c r="J353" i="1"/>
  <c r="J363" i="1"/>
  <c r="J368" i="1"/>
  <c r="J375" i="1"/>
  <c r="J382" i="1"/>
  <c r="J391" i="1"/>
  <c r="J425" i="1" s="1"/>
  <c r="J395" i="1"/>
  <c r="J405" i="1"/>
  <c r="J410" i="1"/>
  <c r="J417" i="1"/>
  <c r="J424" i="1"/>
  <c r="J433" i="1"/>
  <c r="J467" i="1" s="1"/>
  <c r="J437" i="1"/>
  <c r="J447" i="1"/>
  <c r="J452" i="1"/>
  <c r="J459" i="1"/>
  <c r="J466" i="1"/>
  <c r="J475" i="1"/>
  <c r="J509" i="1" s="1"/>
  <c r="J479" i="1"/>
  <c r="J489" i="1"/>
  <c r="J494" i="1"/>
  <c r="J501" i="1"/>
  <c r="J508" i="1"/>
  <c r="J517" i="1"/>
  <c r="J551" i="1" s="1"/>
  <c r="J521" i="1"/>
  <c r="J531" i="1"/>
  <c r="J536" i="1"/>
  <c r="J543" i="1"/>
  <c r="J550" i="1"/>
  <c r="J559" i="1"/>
  <c r="J563" i="1"/>
  <c r="J573" i="1"/>
  <c r="J578" i="1"/>
  <c r="J585" i="1"/>
  <c r="J592" i="1"/>
  <c r="J593" i="1"/>
  <c r="I17" i="1"/>
  <c r="I27" i="1"/>
  <c r="I32" i="1"/>
  <c r="I39" i="1"/>
  <c r="I46" i="1"/>
  <c r="I55" i="1"/>
  <c r="I59" i="1"/>
  <c r="I69" i="1"/>
  <c r="I74" i="1"/>
  <c r="I81" i="1"/>
  <c r="I88" i="1"/>
  <c r="I97" i="1"/>
  <c r="I131" i="1" s="1"/>
  <c r="I101" i="1"/>
  <c r="I111" i="1"/>
  <c r="I116" i="1"/>
  <c r="I123" i="1"/>
  <c r="I130" i="1"/>
  <c r="I139" i="1"/>
  <c r="I173" i="1" s="1"/>
  <c r="I143" i="1"/>
  <c r="I153" i="1"/>
  <c r="I158" i="1"/>
  <c r="I165" i="1"/>
  <c r="I172" i="1"/>
  <c r="I181" i="1"/>
  <c r="I215" i="1" s="1"/>
  <c r="I185" i="1"/>
  <c r="I195" i="1"/>
  <c r="I200" i="1"/>
  <c r="I207" i="1"/>
  <c r="I214" i="1"/>
  <c r="I223" i="1"/>
  <c r="I257" i="1" s="1"/>
  <c r="I227" i="1"/>
  <c r="I237" i="1"/>
  <c r="I242" i="1"/>
  <c r="I249" i="1"/>
  <c r="I256" i="1"/>
  <c r="I265" i="1"/>
  <c r="I269" i="1"/>
  <c r="I279" i="1"/>
  <c r="I284" i="1"/>
  <c r="I291" i="1"/>
  <c r="I298" i="1"/>
  <c r="I299" i="1"/>
  <c r="I307" i="1"/>
  <c r="I341" i="1" s="1"/>
  <c r="I311" i="1"/>
  <c r="I321" i="1"/>
  <c r="I326" i="1"/>
  <c r="I333" i="1"/>
  <c r="I340" i="1"/>
  <c r="I349" i="1"/>
  <c r="I383" i="1" s="1"/>
  <c r="I353" i="1"/>
  <c r="I363" i="1"/>
  <c r="I368" i="1"/>
  <c r="I375" i="1"/>
  <c r="I382" i="1"/>
  <c r="I391" i="1"/>
  <c r="I425" i="1" s="1"/>
  <c r="I395" i="1"/>
  <c r="I405" i="1"/>
  <c r="I410" i="1"/>
  <c r="I417" i="1"/>
  <c r="I424" i="1"/>
  <c r="I433" i="1"/>
  <c r="I467" i="1" s="1"/>
  <c r="I437" i="1"/>
  <c r="I447" i="1"/>
  <c r="I452" i="1"/>
  <c r="I459" i="1"/>
  <c r="I466" i="1"/>
  <c r="I475" i="1"/>
  <c r="I509" i="1" s="1"/>
  <c r="I479" i="1"/>
  <c r="I489" i="1"/>
  <c r="I494" i="1"/>
  <c r="I501" i="1"/>
  <c r="I508" i="1"/>
  <c r="I517" i="1"/>
  <c r="I551" i="1" s="1"/>
  <c r="I521" i="1"/>
  <c r="I531" i="1"/>
  <c r="I536" i="1"/>
  <c r="I543" i="1"/>
  <c r="I550" i="1"/>
  <c r="I559" i="1"/>
  <c r="I563" i="1"/>
  <c r="I573" i="1"/>
  <c r="I578" i="1"/>
  <c r="I585" i="1"/>
  <c r="I592" i="1"/>
  <c r="I593" i="1"/>
  <c r="H17" i="1"/>
  <c r="H27" i="1"/>
  <c r="H32" i="1"/>
  <c r="H39" i="1"/>
  <c r="H46" i="1"/>
  <c r="H55" i="1"/>
  <c r="H59" i="1"/>
  <c r="H69" i="1"/>
  <c r="H74" i="1"/>
  <c r="H81" i="1"/>
  <c r="H88" i="1"/>
  <c r="H97" i="1"/>
  <c r="H131" i="1" s="1"/>
  <c r="H101" i="1"/>
  <c r="H111" i="1"/>
  <c r="H116" i="1"/>
  <c r="H123" i="1"/>
  <c r="H130" i="1"/>
  <c r="H139" i="1"/>
  <c r="H173" i="1" s="1"/>
  <c r="H143" i="1"/>
  <c r="H153" i="1"/>
  <c r="H158" i="1"/>
  <c r="H165" i="1"/>
  <c r="H172" i="1"/>
  <c r="H181" i="1"/>
  <c r="H215" i="1" s="1"/>
  <c r="H185" i="1"/>
  <c r="H195" i="1"/>
  <c r="H200" i="1"/>
  <c r="H207" i="1"/>
  <c r="H214" i="1"/>
  <c r="H223" i="1"/>
  <c r="H257" i="1" s="1"/>
  <c r="H227" i="1"/>
  <c r="H237" i="1"/>
  <c r="H242" i="1"/>
  <c r="H249" i="1"/>
  <c r="H256" i="1"/>
  <c r="H265" i="1"/>
  <c r="H269" i="1"/>
  <c r="H279" i="1"/>
  <c r="H284" i="1"/>
  <c r="H291" i="1"/>
  <c r="H298" i="1"/>
  <c r="H299" i="1"/>
  <c r="H307" i="1"/>
  <c r="H341" i="1" s="1"/>
  <c r="H311" i="1"/>
  <c r="H321" i="1"/>
  <c r="H326" i="1"/>
  <c r="H333" i="1"/>
  <c r="H340" i="1"/>
  <c r="H349" i="1"/>
  <c r="H383" i="1" s="1"/>
  <c r="H353" i="1"/>
  <c r="H363" i="1"/>
  <c r="H368" i="1"/>
  <c r="H375" i="1"/>
  <c r="H382" i="1"/>
  <c r="H391" i="1"/>
  <c r="H425" i="1" s="1"/>
  <c r="H395" i="1"/>
  <c r="H405" i="1"/>
  <c r="H410" i="1"/>
  <c r="H417" i="1"/>
  <c r="H424" i="1"/>
  <c r="H433" i="1"/>
  <c r="H467" i="1" s="1"/>
  <c r="H437" i="1"/>
  <c r="H447" i="1"/>
  <c r="H452" i="1"/>
  <c r="H459" i="1"/>
  <c r="H466" i="1"/>
  <c r="H475" i="1"/>
  <c r="H509" i="1" s="1"/>
  <c r="H479" i="1"/>
  <c r="H489" i="1"/>
  <c r="H494" i="1"/>
  <c r="H501" i="1"/>
  <c r="H508" i="1"/>
  <c r="H517" i="1"/>
  <c r="H551" i="1" s="1"/>
  <c r="H521" i="1"/>
  <c r="H531" i="1"/>
  <c r="H536" i="1"/>
  <c r="H543" i="1"/>
  <c r="H550" i="1"/>
  <c r="H559" i="1"/>
  <c r="H563" i="1"/>
  <c r="H573" i="1"/>
  <c r="H578" i="1"/>
  <c r="H585" i="1"/>
  <c r="H592" i="1"/>
  <c r="H593" i="1"/>
  <c r="G17" i="1"/>
  <c r="G27" i="1"/>
  <c r="G32" i="1"/>
  <c r="G39" i="1"/>
  <c r="G46" i="1"/>
  <c r="G55" i="1"/>
  <c r="G59" i="1"/>
  <c r="G69" i="1"/>
  <c r="G74" i="1"/>
  <c r="G81" i="1"/>
  <c r="G88" i="1"/>
  <c r="G97" i="1"/>
  <c r="G131" i="1" s="1"/>
  <c r="G101" i="1"/>
  <c r="G111" i="1"/>
  <c r="G116" i="1"/>
  <c r="G123" i="1"/>
  <c r="G130" i="1"/>
  <c r="G139" i="1"/>
  <c r="G173" i="1" s="1"/>
  <c r="G143" i="1"/>
  <c r="G153" i="1"/>
  <c r="G158" i="1"/>
  <c r="G165" i="1"/>
  <c r="G172" i="1"/>
  <c r="G181" i="1"/>
  <c r="G215" i="1" s="1"/>
  <c r="G185" i="1"/>
  <c r="G195" i="1"/>
  <c r="G200" i="1"/>
  <c r="G207" i="1"/>
  <c r="G214" i="1"/>
  <c r="G223" i="1"/>
  <c r="G257" i="1" s="1"/>
  <c r="G227" i="1"/>
  <c r="G237" i="1"/>
  <c r="G242" i="1"/>
  <c r="G249" i="1"/>
  <c r="G256" i="1"/>
  <c r="G265" i="1"/>
  <c r="G269" i="1"/>
  <c r="G279" i="1"/>
  <c r="G284" i="1"/>
  <c r="G291" i="1"/>
  <c r="G298" i="1"/>
  <c r="G299" i="1"/>
  <c r="G307" i="1"/>
  <c r="G341" i="1" s="1"/>
  <c r="G311" i="1"/>
  <c r="G321" i="1"/>
  <c r="G326" i="1"/>
  <c r="G333" i="1"/>
  <c r="G340" i="1"/>
  <c r="G349" i="1"/>
  <c r="G383" i="1" s="1"/>
  <c r="G353" i="1"/>
  <c r="G363" i="1"/>
  <c r="G368" i="1"/>
  <c r="G375" i="1"/>
  <c r="G382" i="1"/>
  <c r="G391" i="1"/>
  <c r="G425" i="1" s="1"/>
  <c r="G395" i="1"/>
  <c r="G405" i="1"/>
  <c r="G410" i="1"/>
  <c r="G417" i="1"/>
  <c r="G424" i="1"/>
  <c r="G433" i="1"/>
  <c r="G467" i="1" s="1"/>
  <c r="G437" i="1"/>
  <c r="G447" i="1"/>
  <c r="G452" i="1"/>
  <c r="G459" i="1"/>
  <c r="G466" i="1"/>
  <c r="G475" i="1"/>
  <c r="G509" i="1" s="1"/>
  <c r="G479" i="1"/>
  <c r="G489" i="1"/>
  <c r="G494" i="1"/>
  <c r="G501" i="1"/>
  <c r="G508" i="1"/>
  <c r="G517" i="1"/>
  <c r="G551" i="1" s="1"/>
  <c r="G521" i="1"/>
  <c r="G531" i="1"/>
  <c r="G536" i="1"/>
  <c r="G543" i="1"/>
  <c r="G550" i="1"/>
  <c r="G559" i="1"/>
  <c r="G563" i="1"/>
  <c r="G573" i="1"/>
  <c r="G578" i="1"/>
  <c r="G585" i="1"/>
  <c r="G592" i="1"/>
  <c r="G593" i="1"/>
  <c r="F17" i="1"/>
  <c r="F27" i="1"/>
  <c r="F32" i="1"/>
  <c r="F39" i="1"/>
  <c r="F46" i="1"/>
  <c r="F55" i="1"/>
  <c r="F59" i="1"/>
  <c r="F69" i="1"/>
  <c r="F74" i="1"/>
  <c r="F81" i="1"/>
  <c r="F88" i="1"/>
  <c r="F97" i="1"/>
  <c r="F131" i="1" s="1"/>
  <c r="F101" i="1"/>
  <c r="F111" i="1"/>
  <c r="F116" i="1"/>
  <c r="F123" i="1"/>
  <c r="F130" i="1"/>
  <c r="F139" i="1"/>
  <c r="F173" i="1" s="1"/>
  <c r="F143" i="1"/>
  <c r="F153" i="1"/>
  <c r="F158" i="1"/>
  <c r="F165" i="1"/>
  <c r="F172" i="1"/>
  <c r="F181" i="1"/>
  <c r="F215" i="1" s="1"/>
  <c r="F185" i="1"/>
  <c r="F195" i="1"/>
  <c r="F200" i="1"/>
  <c r="F207" i="1"/>
  <c r="F214" i="1"/>
  <c r="F223" i="1"/>
  <c r="F257" i="1" s="1"/>
  <c r="F227" i="1"/>
  <c r="F237" i="1"/>
  <c r="F242" i="1"/>
  <c r="F249" i="1"/>
  <c r="F256" i="1"/>
  <c r="F265" i="1"/>
  <c r="F269" i="1"/>
  <c r="F279" i="1"/>
  <c r="F284" i="1"/>
  <c r="F291" i="1"/>
  <c r="F298" i="1"/>
  <c r="F299" i="1"/>
  <c r="F307" i="1"/>
  <c r="F341" i="1" s="1"/>
  <c r="F311" i="1"/>
  <c r="F321" i="1"/>
  <c r="F326" i="1"/>
  <c r="F333" i="1"/>
  <c r="F340" i="1"/>
  <c r="F349" i="1"/>
  <c r="F383" i="1" s="1"/>
  <c r="F353" i="1"/>
  <c r="F363" i="1"/>
  <c r="F368" i="1"/>
  <c r="F375" i="1"/>
  <c r="F382" i="1"/>
  <c r="F391" i="1"/>
  <c r="F425" i="1" s="1"/>
  <c r="F395" i="1"/>
  <c r="F405" i="1"/>
  <c r="F410" i="1"/>
  <c r="F417" i="1"/>
  <c r="F424" i="1"/>
  <c r="F433" i="1"/>
  <c r="F467" i="1" s="1"/>
  <c r="F437" i="1"/>
  <c r="F447" i="1"/>
  <c r="F452" i="1"/>
  <c r="F459" i="1"/>
  <c r="F466" i="1"/>
  <c r="F475" i="1"/>
  <c r="F509" i="1" s="1"/>
  <c r="F479" i="1"/>
  <c r="F489" i="1"/>
  <c r="F494" i="1"/>
  <c r="F501" i="1"/>
  <c r="F508" i="1"/>
  <c r="F517" i="1"/>
  <c r="F551" i="1" s="1"/>
  <c r="F521" i="1"/>
  <c r="F531" i="1"/>
  <c r="F536" i="1"/>
  <c r="F543" i="1"/>
  <c r="F550" i="1"/>
  <c r="F559" i="1"/>
  <c r="F563" i="1"/>
  <c r="F573" i="1"/>
  <c r="F578" i="1"/>
  <c r="F585" i="1"/>
  <c r="F592" i="1"/>
  <c r="F593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L517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L307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L181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L55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F13" i="1"/>
  <c r="F47" i="1" s="1"/>
  <c r="G13" i="1"/>
  <c r="G47" i="1" s="1"/>
  <c r="H13" i="1"/>
  <c r="H47" i="1" s="1"/>
  <c r="I13" i="1"/>
  <c r="I47" i="1" s="1"/>
  <c r="J13" i="1"/>
  <c r="J47" i="1" s="1"/>
  <c r="L13" i="1"/>
  <c r="J89" i="1" l="1"/>
  <c r="H89" i="1"/>
  <c r="H594" i="1" s="1"/>
  <c r="I89" i="1"/>
  <c r="I594" i="1" s="1"/>
  <c r="G89" i="1"/>
  <c r="G594" i="1" s="1"/>
  <c r="F89" i="1"/>
  <c r="F594" i="1"/>
  <c r="J594" i="1"/>
  <c r="L237" i="1"/>
  <c r="L242" i="1"/>
  <c r="L479" i="1"/>
  <c r="L509" i="1"/>
  <c r="L467" i="1"/>
  <c r="L437" i="1"/>
  <c r="L227" i="1"/>
  <c r="L257" i="1"/>
  <c r="L536" i="1"/>
  <c r="L531" i="1"/>
  <c r="L123" i="1"/>
  <c r="L447" i="1"/>
  <c r="L452" i="1"/>
  <c r="L585" i="1"/>
  <c r="L158" i="1"/>
  <c r="L153" i="1"/>
  <c r="L383" i="1"/>
  <c r="L353" i="1"/>
  <c r="L32" i="1"/>
  <c r="L27" i="1"/>
  <c r="L269" i="1"/>
  <c r="L299" i="1"/>
  <c r="L173" i="1"/>
  <c r="L143" i="1"/>
  <c r="L424" i="1"/>
  <c r="L592" i="1"/>
  <c r="L256" i="1"/>
  <c r="L459" i="1"/>
  <c r="L39" i="1"/>
  <c r="L321" i="1"/>
  <c r="L326" i="1"/>
  <c r="L410" i="1"/>
  <c r="L405" i="1"/>
  <c r="L207" i="1"/>
  <c r="L291" i="1"/>
  <c r="L395" i="1"/>
  <c r="L425" i="1"/>
  <c r="L501" i="1"/>
  <c r="L279" i="1"/>
  <c r="L284" i="1"/>
  <c r="L550" i="1"/>
  <c r="L88" i="1"/>
  <c r="L130" i="1"/>
  <c r="L311" i="1"/>
  <c r="L341" i="1"/>
  <c r="L508" i="1"/>
  <c r="L59" i="1"/>
  <c r="L89" i="1"/>
  <c r="L593" i="1"/>
  <c r="L563" i="1"/>
  <c r="L101" i="1"/>
  <c r="L131" i="1"/>
  <c r="L172" i="1"/>
  <c r="L249" i="1"/>
  <c r="L489" i="1"/>
  <c r="L494" i="1"/>
  <c r="L368" i="1"/>
  <c r="L363" i="1"/>
  <c r="L551" i="1"/>
  <c r="L521" i="1"/>
  <c r="L69" i="1"/>
  <c r="L74" i="1"/>
  <c r="L340" i="1"/>
  <c r="L214" i="1"/>
  <c r="L543" i="1"/>
  <c r="L17" i="1"/>
  <c r="L47" i="1"/>
  <c r="L594" i="1"/>
  <c r="L375" i="1"/>
  <c r="L298" i="1"/>
  <c r="L111" i="1"/>
  <c r="L116" i="1"/>
  <c r="L81" i="1"/>
  <c r="L333" i="1"/>
  <c r="L573" i="1"/>
  <c r="L578" i="1"/>
  <c r="L195" i="1"/>
  <c r="L200" i="1"/>
  <c r="L215" i="1"/>
  <c r="L185" i="1"/>
  <c r="L417" i="1"/>
  <c r="L466" i="1"/>
  <c r="L382" i="1"/>
  <c r="L46" i="1"/>
  <c r="L165" i="1"/>
</calcChain>
</file>

<file path=xl/sharedStrings.xml><?xml version="1.0" encoding="utf-8"?>
<sst xmlns="http://schemas.openxmlformats.org/spreadsheetml/2006/main" count="604" uniqueCount="84">
  <si>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</si>
  <si>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</si>
  <si>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</si>
  <si>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</si>
  <si>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</si>
  <si>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</si>
  <si>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</si>
  <si>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</si>
  <si>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</si>
  <si>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</si>
  <si>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</si>
  <si>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</si>
  <si>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</si>
  <si>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</si>
  <si>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</si>
  <si>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</si>
  <si>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</si>
  <si>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</si>
  <si>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</si>
  <si>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</si>
  <si>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</si>
  <si>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</si>
  <si>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</si>
  <si>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</si>
  <si>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</si>
  <si>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</si>
  <si>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</si>
  <si>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</si>
  <si>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</si>
  <si>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</si>
  <si>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</si>
  <si>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</si>
  <si>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</si>
  <si>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</si>
  <si>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</si>
  <si>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</si>
  <si>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</si>
  <si>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</si>
  <si>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</si>
  <si>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</si>
  <si>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</si>
  <si>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</si>
  <si>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</si>
  <si>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</si>
  <si>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</si>
  <si>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</si>
  <si>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Котлеты мясные с соусом томатным</t>
  </si>
  <si>
    <t>Чай с сахаром и лимоном</t>
  </si>
  <si>
    <t xml:space="preserve"> </t>
  </si>
  <si>
    <t>Хлеб ржанно-пшеничный</t>
  </si>
  <si>
    <t>Яблоки</t>
  </si>
  <si>
    <t>Хлеб пшеничный</t>
  </si>
  <si>
    <t>Яблоко</t>
  </si>
  <si>
    <t>салаты</t>
  </si>
  <si>
    <t>Салат из свеклы отварной с маслом</t>
  </si>
  <si>
    <t>Плов куриный с мясом</t>
  </si>
  <si>
    <t>Напиток лимонный</t>
  </si>
  <si>
    <t>Салат из моркови с яблоками</t>
  </si>
  <si>
    <t>Жаркое из птицы</t>
  </si>
  <si>
    <t>Кисель</t>
  </si>
  <si>
    <t>Хлеб ржано-пшеничный</t>
  </si>
  <si>
    <t>Фрикадельки мясные в соусе томатном</t>
  </si>
  <si>
    <t>Картофель отварной</t>
  </si>
  <si>
    <t>Напиток из шиповника</t>
  </si>
  <si>
    <t>Макаронные изделия отварные</t>
  </si>
  <si>
    <t>Сыр порционно</t>
  </si>
  <si>
    <t>Каша гречневая рассыпчатая</t>
  </si>
  <si>
    <t>Тефтели мясные в соусе томатном</t>
  </si>
  <si>
    <t>Чай с сахаром и Лимоном</t>
  </si>
  <si>
    <t>Салат из белокочанной капусты</t>
  </si>
  <si>
    <t>Компот из смеси сухофруктов</t>
  </si>
  <si>
    <t>Рагу из птицы</t>
  </si>
  <si>
    <t>Гуляш из говядины</t>
  </si>
  <si>
    <t>Чай с сахаром</t>
  </si>
  <si>
    <t xml:space="preserve">Хлеб ржано-пшеничный </t>
  </si>
  <si>
    <t>Салат из белокачанной капусты</t>
  </si>
  <si>
    <t>Котлеты рыбные</t>
  </si>
  <si>
    <t>Напиток из плодов шиповника</t>
  </si>
  <si>
    <t>Салат морковный</t>
  </si>
  <si>
    <t>Рис отварной</t>
  </si>
  <si>
    <t>Мясо куриное в томатном соусе</t>
  </si>
  <si>
    <t>Салат свекольный</t>
  </si>
  <si>
    <t>МБОУ "Пшенгерская НОШ-детский сад" Арского МР РТ</t>
  </si>
  <si>
    <t>Кутдусова Г.М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</si>
</sst>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horizontal="left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441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2" t="s">
        <v>82</v>
      </c>
      <c r="D1" s="63"/>
      <c r="E1" s="63"/>
      <c r="F1" s="13" t="s">
        <v>16</v>
      </c>
      <c r="G1" s="2" t="s">
        <v>17</v>
      </c>
      <c r="H1" s="64" t="s">
        <v>45</v>
      </c>
      <c r="I1" s="64"/>
      <c r="J1" s="64"/>
      <c r="K1" s="64"/>
    </row>
    <row r="2" spans="1:12" ht="18" x14ac:dyDescent="0.2">
      <c r="A2" s="43" t="s">
        <v>6</v>
      </c>
      <c r="C2" s="2"/>
      <c r="G2" s="2" t="s">
        <v>18</v>
      </c>
      <c r="H2" s="64" t="s">
        <v>83</v>
      </c>
      <c r="I2" s="64"/>
      <c r="J2" s="64"/>
      <c r="K2" s="6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66</v>
      </c>
      <c r="F6" s="48">
        <v>150</v>
      </c>
      <c r="G6" s="48">
        <v>6.6</v>
      </c>
      <c r="H6" s="48">
        <v>5.4</v>
      </c>
      <c r="I6" s="48">
        <v>41.9</v>
      </c>
      <c r="J6" s="48">
        <v>242</v>
      </c>
      <c r="K6" s="49"/>
      <c r="L6" s="48">
        <v>64.19</v>
      </c>
    </row>
    <row r="7" spans="1:12" ht="15" x14ac:dyDescent="0.25">
      <c r="A7" s="25"/>
      <c r="B7" s="16"/>
      <c r="C7" s="11"/>
      <c r="D7" s="6"/>
      <c r="E7" s="50" t="s">
        <v>46</v>
      </c>
      <c r="F7" s="51">
        <v>90</v>
      </c>
      <c r="G7" s="51">
        <v>11.4</v>
      </c>
      <c r="H7" s="51">
        <v>21.5</v>
      </c>
      <c r="I7" s="51">
        <v>16.399999999999999</v>
      </c>
      <c r="J7" s="51">
        <v>304.60000000000002</v>
      </c>
      <c r="K7" s="52"/>
      <c r="L7" s="51"/>
    </row>
    <row r="8" spans="1:12" ht="15" x14ac:dyDescent="0.25">
      <c r="A8" s="25"/>
      <c r="B8" s="16"/>
      <c r="C8" s="11"/>
      <c r="D8" s="7" t="s">
        <v>22</v>
      </c>
      <c r="E8" s="50" t="s">
        <v>47</v>
      </c>
      <c r="F8" s="51">
        <v>205</v>
      </c>
      <c r="G8" s="51">
        <v>0.3</v>
      </c>
      <c r="H8" s="51" t="s">
        <v>48</v>
      </c>
      <c r="I8" s="51">
        <v>15.5</v>
      </c>
      <c r="J8" s="51">
        <v>63.8</v>
      </c>
      <c r="K8" s="52"/>
      <c r="L8" s="51"/>
    </row>
    <row r="9" spans="1:12" ht="15" x14ac:dyDescent="0.25">
      <c r="A9" s="25"/>
      <c r="B9" s="16"/>
      <c r="C9" s="11"/>
      <c r="D9" s="7" t="s">
        <v>23</v>
      </c>
      <c r="E9" s="50" t="s">
        <v>49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 t="s">
        <v>50</v>
      </c>
      <c r="F10" s="51">
        <v>100</v>
      </c>
      <c r="G10" s="51">
        <v>0.4</v>
      </c>
      <c r="H10" s="51">
        <v>0.4</v>
      </c>
      <c r="I10" s="51">
        <v>9.8000000000000007</v>
      </c>
      <c r="J10" s="51">
        <v>47</v>
      </c>
      <c r="K10" s="52"/>
      <c r="L10" s="51"/>
    </row>
    <row r="11" spans="1:12" ht="15" x14ac:dyDescent="0.25">
      <c r="A11" s="25"/>
      <c r="B11" s="16"/>
      <c r="C11" s="11"/>
      <c r="D11" s="6"/>
      <c r="E11" s="50" t="s">
        <v>51</v>
      </c>
      <c r="F11" s="51">
        <v>20</v>
      </c>
      <c r="G11" s="51">
        <v>1.5</v>
      </c>
      <c r="H11" s="51">
        <v>0.2</v>
      </c>
      <c r="I11" s="51">
        <v>9.8000000000000007</v>
      </c>
      <c r="J11" s="51">
        <v>47</v>
      </c>
      <c r="K11" s="52"/>
      <c r="L11" s="51"/>
    </row>
    <row r="12" spans="1:12" ht="15" x14ac:dyDescent="0.25">
      <c r="A12" s="25"/>
      <c r="B12" s="16"/>
      <c r="C12" s="11"/>
      <c r="D12" s="6"/>
      <c r="E12" s="50" t="s">
        <v>65</v>
      </c>
      <c r="F12" s="51">
        <v>25</v>
      </c>
      <c r="G12" s="51">
        <v>6.6</v>
      </c>
      <c r="H12" s="51">
        <v>6.7</v>
      </c>
      <c r="I12" s="51"/>
      <c r="J12" s="51">
        <v>88</v>
      </c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610</v>
      </c>
      <c r="G13" s="21">
        <f t="shared" ref="G13:J13" si="0">SUM(G6:G12)</f>
        <v>27.799999999999997</v>
      </c>
      <c r="H13" s="21">
        <f t="shared" si="0"/>
        <v>34.4</v>
      </c>
      <c r="I13" s="21">
        <f t="shared" si="0"/>
        <v>102.39999999999999</v>
      </c>
      <c r="J13" s="21">
        <f t="shared" si="0"/>
        <v>836.4</v>
      </c>
      <c r="K13" s="27"/>
      <c r="L13" s="21">
        <f t="shared" ref="L13" si="1"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0" t="s">
        <v>4</v>
      </c>
      <c r="D47" s="61"/>
      <c r="E47" s="33"/>
      <c r="F47" s="34">
        <f>F13+F17+F27+F32+F39+F46</f>
        <v>610</v>
      </c>
      <c r="G47" s="34">
        <f t="shared" ref="G47:J47" si="7">G13+G17+G27+G32+G39+G46</f>
        <v>27.799999999999997</v>
      </c>
      <c r="H47" s="34">
        <f t="shared" si="7"/>
        <v>34.4</v>
      </c>
      <c r="I47" s="34">
        <f t="shared" si="7"/>
        <v>102.39999999999999</v>
      </c>
      <c r="J47" s="34">
        <f t="shared" si="7"/>
        <v>836.4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55</v>
      </c>
      <c r="F48" s="48">
        <v>200</v>
      </c>
      <c r="G48" s="48">
        <v>14.8</v>
      </c>
      <c r="H48" s="48">
        <v>22.7</v>
      </c>
      <c r="I48" s="48">
        <v>27.9</v>
      </c>
      <c r="J48" s="48">
        <v>374.9</v>
      </c>
      <c r="K48" s="49"/>
      <c r="L48" s="48">
        <v>64.19</v>
      </c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56</v>
      </c>
      <c r="F50" s="51">
        <v>200</v>
      </c>
      <c r="G50" s="51">
        <v>0.1</v>
      </c>
      <c r="H50" s="51"/>
      <c r="I50" s="51">
        <v>24.4</v>
      </c>
      <c r="J50" s="51">
        <v>101</v>
      </c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 t="s">
        <v>49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 t="s">
        <v>52</v>
      </c>
      <c r="F52" s="51">
        <v>100</v>
      </c>
      <c r="G52" s="51">
        <v>0.4</v>
      </c>
      <c r="H52" s="51">
        <v>0.4</v>
      </c>
      <c r="I52" s="51">
        <v>9.8000000000000007</v>
      </c>
      <c r="J52" s="51">
        <v>47</v>
      </c>
      <c r="K52" s="52"/>
      <c r="L52" s="51"/>
    </row>
    <row r="53" spans="1:12" ht="15" x14ac:dyDescent="0.25">
      <c r="A53" s="15"/>
      <c r="B53" s="16"/>
      <c r="C53" s="11"/>
      <c r="D53" s="6" t="s">
        <v>53</v>
      </c>
      <c r="E53" s="50" t="s">
        <v>54</v>
      </c>
      <c r="F53" s="51">
        <v>60</v>
      </c>
      <c r="G53" s="51">
        <v>0.9</v>
      </c>
      <c r="H53" s="51">
        <v>3.7</v>
      </c>
      <c r="I53" s="51">
        <v>5</v>
      </c>
      <c r="J53" s="51">
        <v>56</v>
      </c>
      <c r="K53" s="52"/>
      <c r="L53" s="51"/>
    </row>
    <row r="54" spans="1:12" ht="15" x14ac:dyDescent="0.25">
      <c r="A54" s="15"/>
      <c r="B54" s="16"/>
      <c r="C54" s="11"/>
      <c r="D54" s="6" t="s">
        <v>23</v>
      </c>
      <c r="E54" s="50" t="s">
        <v>51</v>
      </c>
      <c r="F54" s="51">
        <v>20</v>
      </c>
      <c r="G54" s="51">
        <v>1.5</v>
      </c>
      <c r="H54" s="51">
        <v>0.2</v>
      </c>
      <c r="I54" s="51">
        <v>9.8000000000000007</v>
      </c>
      <c r="J54" s="51">
        <v>47</v>
      </c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600</v>
      </c>
      <c r="G55" s="21">
        <f t="shared" ref="G55" si="8">SUM(G48:G54)</f>
        <v>18.7</v>
      </c>
      <c r="H55" s="21">
        <f t="shared" ref="H55" si="9">SUM(H48:H54)</f>
        <v>27.199999999999996</v>
      </c>
      <c r="I55" s="21">
        <f t="shared" ref="I55" si="10">SUM(I48:I54)</f>
        <v>85.899999999999991</v>
      </c>
      <c r="J55" s="21">
        <f t="shared" ref="J55" si="11">SUM(J48:J54)</f>
        <v>669.9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8"/>
      <c r="F85" s="58"/>
      <c r="G85" s="58"/>
      <c r="H85" s="58"/>
      <c r="I85" s="58"/>
      <c r="J85" s="58"/>
      <c r="K85" s="52"/>
      <c r="L85" s="51"/>
    </row>
    <row r="86" spans="1:12" ht="15" x14ac:dyDescent="0.25">
      <c r="A86" s="15"/>
      <c r="B86" s="16"/>
      <c r="C86" s="11"/>
      <c r="D86" s="59"/>
      <c r="E86" s="58"/>
      <c r="F86" s="58"/>
      <c r="G86" s="58"/>
      <c r="H86" s="58"/>
      <c r="I86" s="58"/>
      <c r="J86" s="58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0" t="s">
        <v>4</v>
      </c>
      <c r="D89" s="61"/>
      <c r="E89" s="33"/>
      <c r="F89" s="34">
        <f>F55+F59+F69+F74+F81+F88</f>
        <v>600</v>
      </c>
      <c r="G89" s="34">
        <f t="shared" ref="G89" si="38">G55+G59+G69+G74+G81+G88</f>
        <v>18.7</v>
      </c>
      <c r="H89" s="34">
        <f t="shared" ref="H89" si="39">H55+H59+H69+H74+H81+H88</f>
        <v>27.199999999999996</v>
      </c>
      <c r="I89" s="34">
        <f t="shared" ref="I89" si="40">I55+I59+I69+I74+I81+I88</f>
        <v>85.899999999999991</v>
      </c>
      <c r="J89" s="34">
        <f t="shared" ref="J89" si="41">J55+J59+J69+J74+J81+J88</f>
        <v>669.9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58</v>
      </c>
      <c r="F90" s="48">
        <v>200</v>
      </c>
      <c r="G90" s="48">
        <v>12.1</v>
      </c>
      <c r="H90" s="48">
        <v>14.6</v>
      </c>
      <c r="I90" s="48">
        <v>14.5</v>
      </c>
      <c r="J90" s="48">
        <v>237.5</v>
      </c>
      <c r="K90" s="49"/>
      <c r="L90" s="48">
        <v>64.19</v>
      </c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 t="s">
        <v>59</v>
      </c>
      <c r="F92" s="51">
        <v>200</v>
      </c>
      <c r="G92" s="51"/>
      <c r="H92" s="51"/>
      <c r="I92" s="51">
        <v>13.1</v>
      </c>
      <c r="J92" s="51">
        <v>53</v>
      </c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0" t="s">
        <v>60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 t="s">
        <v>50</v>
      </c>
      <c r="F94" s="51">
        <v>100</v>
      </c>
      <c r="G94" s="51">
        <v>0.4</v>
      </c>
      <c r="H94" s="51">
        <v>0.4</v>
      </c>
      <c r="I94" s="51">
        <v>9.8000000000000007</v>
      </c>
      <c r="J94" s="51">
        <v>47</v>
      </c>
      <c r="K94" s="52"/>
      <c r="L94" s="51"/>
    </row>
    <row r="95" spans="1:12" ht="15" x14ac:dyDescent="0.25">
      <c r="A95" s="25"/>
      <c r="B95" s="16"/>
      <c r="C95" s="11"/>
      <c r="D95" s="6" t="s">
        <v>53</v>
      </c>
      <c r="E95" s="50" t="s">
        <v>57</v>
      </c>
      <c r="F95" s="51">
        <v>60</v>
      </c>
      <c r="G95" s="51">
        <v>0.6</v>
      </c>
      <c r="H95" s="51">
        <v>6.1</v>
      </c>
      <c r="I95" s="51">
        <v>5.3</v>
      </c>
      <c r="J95" s="51">
        <v>79</v>
      </c>
      <c r="K95" s="52"/>
      <c r="L95" s="51"/>
    </row>
    <row r="96" spans="1:12" ht="15" x14ac:dyDescent="0.25">
      <c r="A96" s="25"/>
      <c r="B96" s="16"/>
      <c r="C96" s="11"/>
      <c r="D96" s="6" t="s">
        <v>23</v>
      </c>
      <c r="E96" s="50" t="s">
        <v>51</v>
      </c>
      <c r="F96" s="51">
        <v>20</v>
      </c>
      <c r="G96" s="51">
        <v>1.5</v>
      </c>
      <c r="H96" s="51">
        <v>0.2</v>
      </c>
      <c r="I96" s="51">
        <v>9.8000000000000007</v>
      </c>
      <c r="J96" s="51">
        <v>47</v>
      </c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600</v>
      </c>
      <c r="G97" s="21">
        <f t="shared" ref="G97" si="43">SUM(G90:G96)</f>
        <v>15.6</v>
      </c>
      <c r="H97" s="21">
        <f t="shared" ref="H97" si="44">SUM(H90:H96)</f>
        <v>21.499999999999996</v>
      </c>
      <c r="I97" s="21">
        <f t="shared" ref="I97" si="45">SUM(I90:I96)</f>
        <v>61.5</v>
      </c>
      <c r="J97" s="21">
        <f t="shared" ref="J97" si="46">SUM(J90:J96)</f>
        <v>507.5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0" t="s">
        <v>4</v>
      </c>
      <c r="D131" s="61"/>
      <c r="E131" s="33"/>
      <c r="F131" s="34">
        <f>F97+F101+F111+F116+F123+F130</f>
        <v>600</v>
      </c>
      <c r="G131" s="34">
        <f t="shared" ref="G131" si="72">G97+G101+G111+G116+G123+G130</f>
        <v>15.6</v>
      </c>
      <c r="H131" s="34">
        <f t="shared" ref="H131" si="73">H97+H101+H111+H116+H123+H130</f>
        <v>21.499999999999996</v>
      </c>
      <c r="I131" s="34">
        <f t="shared" ref="I131" si="74">I97+I101+I111+I116+I123+I130</f>
        <v>61.5</v>
      </c>
      <c r="J131" s="34">
        <f t="shared" ref="J131" si="75">J97+J101+J111+J116+J123+J130</f>
        <v>507.5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66</v>
      </c>
      <c r="F132" s="48">
        <v>150</v>
      </c>
      <c r="G132" s="48">
        <v>11.8</v>
      </c>
      <c r="H132" s="48">
        <v>8.5</v>
      </c>
      <c r="I132" s="48">
        <v>28.8</v>
      </c>
      <c r="J132" s="48">
        <v>239</v>
      </c>
      <c r="K132" s="49"/>
      <c r="L132" s="48">
        <v>64.19</v>
      </c>
    </row>
    <row r="133" spans="1:12" ht="15" x14ac:dyDescent="0.25">
      <c r="A133" s="25"/>
      <c r="B133" s="16"/>
      <c r="C133" s="11"/>
      <c r="D133" s="6"/>
      <c r="E133" s="50" t="s">
        <v>46</v>
      </c>
      <c r="F133" s="51">
        <v>90</v>
      </c>
      <c r="G133" s="51">
        <v>11.4</v>
      </c>
      <c r="H133" s="51">
        <v>21.5</v>
      </c>
      <c r="I133" s="51">
        <v>16.399999999999999</v>
      </c>
      <c r="J133" s="51">
        <v>304.60000000000002</v>
      </c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 t="s">
        <v>68</v>
      </c>
      <c r="F134" s="51">
        <v>205</v>
      </c>
      <c r="G134" s="51">
        <v>0.3</v>
      </c>
      <c r="H134" s="51"/>
      <c r="I134" s="51">
        <v>15.5</v>
      </c>
      <c r="J134" s="51">
        <v>63.8</v>
      </c>
      <c r="K134" s="52"/>
      <c r="L134" s="51"/>
    </row>
    <row r="135" spans="1:12" ht="15" x14ac:dyDescent="0.25">
      <c r="A135" s="25"/>
      <c r="B135" s="16"/>
      <c r="C135" s="11"/>
      <c r="D135" s="7" t="s">
        <v>23</v>
      </c>
      <c r="E135" s="50" t="s">
        <v>60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 t="s">
        <v>50</v>
      </c>
      <c r="F136" s="51">
        <v>100</v>
      </c>
      <c r="G136" s="51">
        <v>0.4</v>
      </c>
      <c r="H136" s="51">
        <v>0.4</v>
      </c>
      <c r="I136" s="51">
        <v>9.8000000000000007</v>
      </c>
      <c r="J136" s="51">
        <v>47</v>
      </c>
      <c r="K136" s="52"/>
      <c r="L136" s="51"/>
    </row>
    <row r="137" spans="1:12" ht="15" x14ac:dyDescent="0.25">
      <c r="A137" s="25"/>
      <c r="B137" s="16"/>
      <c r="C137" s="11"/>
      <c r="D137" s="6"/>
      <c r="E137" s="50" t="s">
        <v>51</v>
      </c>
      <c r="F137" s="51">
        <v>20</v>
      </c>
      <c r="G137" s="51">
        <v>1.5</v>
      </c>
      <c r="H137" s="51">
        <v>0.2</v>
      </c>
      <c r="I137" s="51">
        <v>9.8000000000000007</v>
      </c>
      <c r="J137" s="51">
        <v>47</v>
      </c>
      <c r="K137" s="52"/>
      <c r="L137" s="51"/>
    </row>
    <row r="138" spans="1:12" ht="15" x14ac:dyDescent="0.25">
      <c r="A138" s="25"/>
      <c r="B138" s="16"/>
      <c r="C138" s="11"/>
      <c r="D138" s="6" t="s">
        <v>53</v>
      </c>
      <c r="E138" s="50" t="s">
        <v>69</v>
      </c>
      <c r="F138" s="51">
        <v>60</v>
      </c>
      <c r="G138" s="51">
        <v>0.9</v>
      </c>
      <c r="H138" s="51">
        <v>3.1</v>
      </c>
      <c r="I138" s="51">
        <v>5.6</v>
      </c>
      <c r="J138" s="51">
        <v>54</v>
      </c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645</v>
      </c>
      <c r="G139" s="21">
        <f t="shared" ref="G139" si="77">SUM(G132:G138)</f>
        <v>27.3</v>
      </c>
      <c r="H139" s="21">
        <f t="shared" ref="H139" si="78">SUM(H132:H138)</f>
        <v>33.9</v>
      </c>
      <c r="I139" s="21">
        <f t="shared" ref="I139" si="79">SUM(I132:I138)</f>
        <v>94.899999999999991</v>
      </c>
      <c r="J139" s="21">
        <f t="shared" ref="J139" si="80">SUM(J132:J138)</f>
        <v>799.4</v>
      </c>
      <c r="K139" s="27"/>
      <c r="L139" s="21">
        <f t="shared" ref="L139:L181" si="8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0" t="s">
        <v>4</v>
      </c>
      <c r="D173" s="61"/>
      <c r="E173" s="33"/>
      <c r="F173" s="34">
        <f>F139+F143+F153+F158+F165+F172</f>
        <v>645</v>
      </c>
      <c r="G173" s="34">
        <f t="shared" ref="G173" si="107">G139+G143+G153+G158+G165+G172</f>
        <v>27.3</v>
      </c>
      <c r="H173" s="34">
        <f t="shared" ref="H173" si="108">H139+H143+H153+H158+H165+H172</f>
        <v>33.9</v>
      </c>
      <c r="I173" s="34">
        <f t="shared" ref="I173" si="109">I139+I143+I153+I158+I165+I172</f>
        <v>94.899999999999991</v>
      </c>
      <c r="J173" s="34">
        <f t="shared" ref="J173" si="110">J139+J143+J153+J158+J165+J172</f>
        <v>799.4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62</v>
      </c>
      <c r="F174" s="48">
        <v>155</v>
      </c>
      <c r="G174" s="48">
        <v>2.9</v>
      </c>
      <c r="H174" s="48">
        <v>4.5999999999999996</v>
      </c>
      <c r="I174" s="48">
        <v>23.8</v>
      </c>
      <c r="J174" s="48">
        <v>148.30000000000001</v>
      </c>
      <c r="K174" s="49"/>
      <c r="L174" s="48">
        <v>64.19</v>
      </c>
    </row>
    <row r="175" spans="1:12" ht="15" x14ac:dyDescent="0.25">
      <c r="A175" s="25"/>
      <c r="B175" s="16"/>
      <c r="C175" s="11"/>
      <c r="D175" s="6"/>
      <c r="E175" s="50" t="s">
        <v>61</v>
      </c>
      <c r="F175" s="51">
        <v>90</v>
      </c>
      <c r="G175" s="51">
        <v>12.7</v>
      </c>
      <c r="H175" s="51">
        <v>13.3</v>
      </c>
      <c r="I175" s="51">
        <v>13.2</v>
      </c>
      <c r="J175" s="51">
        <v>223.5</v>
      </c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63</v>
      </c>
      <c r="F176" s="51">
        <v>200</v>
      </c>
      <c r="G176" s="51"/>
      <c r="H176" s="51"/>
      <c r="I176" s="51">
        <v>5.0999999999999996</v>
      </c>
      <c r="J176" s="51">
        <v>20</v>
      </c>
      <c r="K176" s="52"/>
      <c r="L176" s="51"/>
    </row>
    <row r="177" spans="1:12" ht="15" x14ac:dyDescent="0.25">
      <c r="A177" s="25"/>
      <c r="B177" s="16"/>
      <c r="C177" s="11"/>
      <c r="D177" s="7" t="s">
        <v>23</v>
      </c>
      <c r="E177" s="50" t="s">
        <v>60</v>
      </c>
      <c r="F177" s="51">
        <v>20</v>
      </c>
      <c r="G177" s="51">
        <v>1</v>
      </c>
      <c r="H177" s="51">
        <v>0.2</v>
      </c>
      <c r="I177" s="51">
        <v>9</v>
      </c>
      <c r="J177" s="51">
        <v>44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 t="s">
        <v>50</v>
      </c>
      <c r="F178" s="51">
        <v>100</v>
      </c>
      <c r="G178" s="51">
        <v>0.4</v>
      </c>
      <c r="H178" s="51">
        <v>0.4</v>
      </c>
      <c r="I178" s="51">
        <v>9.8000000000000007</v>
      </c>
      <c r="J178" s="51">
        <v>47</v>
      </c>
      <c r="K178" s="52"/>
      <c r="L178" s="51"/>
    </row>
    <row r="179" spans="1:12" ht="15" x14ac:dyDescent="0.25">
      <c r="A179" s="25"/>
      <c r="B179" s="16"/>
      <c r="C179" s="11"/>
      <c r="D179" s="6"/>
      <c r="E179" s="50" t="s">
        <v>54</v>
      </c>
      <c r="F179" s="51">
        <v>60</v>
      </c>
      <c r="G179" s="51">
        <v>0.9</v>
      </c>
      <c r="H179" s="51">
        <v>3.7</v>
      </c>
      <c r="I179" s="51">
        <v>5</v>
      </c>
      <c r="J179" s="51">
        <v>56</v>
      </c>
      <c r="K179" s="52"/>
      <c r="L179" s="51"/>
    </row>
    <row r="180" spans="1:12" ht="15" x14ac:dyDescent="0.25">
      <c r="A180" s="25"/>
      <c r="B180" s="16"/>
      <c r="C180" s="11"/>
      <c r="D180" s="6"/>
      <c r="E180" s="50" t="s">
        <v>51</v>
      </c>
      <c r="F180" s="51">
        <v>20</v>
      </c>
      <c r="G180" s="51">
        <v>1.5</v>
      </c>
      <c r="H180" s="51">
        <v>0.2</v>
      </c>
      <c r="I180" s="51">
        <v>9.8000000000000007</v>
      </c>
      <c r="J180" s="51">
        <v>47</v>
      </c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645</v>
      </c>
      <c r="G181" s="21">
        <f t="shared" ref="G181" si="112">SUM(G174:G180)</f>
        <v>19.399999999999999</v>
      </c>
      <c r="H181" s="21">
        <f t="shared" ref="H181" si="113">SUM(H174:H180)</f>
        <v>22.399999999999995</v>
      </c>
      <c r="I181" s="21">
        <f t="shared" ref="I181" si="114">SUM(I174:I180)</f>
        <v>75.7</v>
      </c>
      <c r="J181" s="21">
        <f t="shared" ref="J181" si="115">SUM(J174:J180)</f>
        <v>585.79999999999995</v>
      </c>
      <c r="K181" s="27"/>
      <c r="L181" s="21">
        <f t="shared" si="8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0" t="s">
        <v>4</v>
      </c>
      <c r="D215" s="61"/>
      <c r="E215" s="33"/>
      <c r="F215" s="34">
        <f>F181+F185+F195+F200+F207+F214</f>
        <v>645</v>
      </c>
      <c r="G215" s="34">
        <f t="shared" ref="G215" si="141">G181+G185+G195+G200+G207+G214</f>
        <v>19.399999999999999</v>
      </c>
      <c r="H215" s="34">
        <f t="shared" ref="H215" si="142">H181+H185+H195+H200+H207+H214</f>
        <v>22.399999999999995</v>
      </c>
      <c r="I215" s="34">
        <f t="shared" ref="I215" si="143">I181+I185+I195+I200+I207+I214</f>
        <v>75.7</v>
      </c>
      <c r="J215" s="34">
        <f t="shared" ref="J215" si="144">J181+J185+J195+J200+J207+J214</f>
        <v>585.79999999999995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64</v>
      </c>
      <c r="F216" s="48">
        <v>150</v>
      </c>
      <c r="G216" s="48">
        <v>5.6</v>
      </c>
      <c r="H216" s="48">
        <v>5.0999999999999996</v>
      </c>
      <c r="I216" s="48">
        <v>35.9</v>
      </c>
      <c r="J216" s="48">
        <v>212</v>
      </c>
      <c r="K216" s="49"/>
      <c r="L216" s="48">
        <v>64.19</v>
      </c>
    </row>
    <row r="217" spans="1:12" ht="15" x14ac:dyDescent="0.25">
      <c r="A217" s="25"/>
      <c r="B217" s="16"/>
      <c r="C217" s="11"/>
      <c r="D217" s="6"/>
      <c r="E217" s="50" t="s">
        <v>46</v>
      </c>
      <c r="F217" s="51">
        <v>90</v>
      </c>
      <c r="G217" s="51">
        <v>11.4</v>
      </c>
      <c r="H217" s="51">
        <v>21.5</v>
      </c>
      <c r="I217" s="51">
        <v>16.399999999999999</v>
      </c>
      <c r="J217" s="51">
        <v>304.60000000000002</v>
      </c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70</v>
      </c>
      <c r="F218" s="51">
        <v>200</v>
      </c>
      <c r="G218" s="51">
        <v>0.1</v>
      </c>
      <c r="H218" s="51"/>
      <c r="I218" s="51">
        <v>8</v>
      </c>
      <c r="J218" s="51">
        <v>32</v>
      </c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60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 t="s">
        <v>50</v>
      </c>
      <c r="F220" s="51">
        <v>100</v>
      </c>
      <c r="G220" s="51">
        <v>0.4</v>
      </c>
      <c r="H220" s="51">
        <v>0.4</v>
      </c>
      <c r="I220" s="51">
        <v>9.8000000000000007</v>
      </c>
      <c r="J220" s="51">
        <v>47</v>
      </c>
      <c r="K220" s="52"/>
      <c r="L220" s="51"/>
    </row>
    <row r="221" spans="1:12" ht="15" x14ac:dyDescent="0.25">
      <c r="A221" s="25"/>
      <c r="B221" s="16"/>
      <c r="C221" s="11"/>
      <c r="D221" s="6"/>
      <c r="E221" s="50" t="s">
        <v>65</v>
      </c>
      <c r="F221" s="51">
        <v>25</v>
      </c>
      <c r="G221" s="51">
        <v>6.6</v>
      </c>
      <c r="H221" s="51">
        <v>6.7</v>
      </c>
      <c r="I221" s="51"/>
      <c r="J221" s="51">
        <v>88</v>
      </c>
      <c r="K221" s="52"/>
      <c r="L221" s="51"/>
    </row>
    <row r="222" spans="1:12" ht="15" x14ac:dyDescent="0.25">
      <c r="A222" s="25"/>
      <c r="B222" s="16"/>
      <c r="C222" s="11"/>
      <c r="D222" s="6"/>
      <c r="E222" s="50" t="s">
        <v>51</v>
      </c>
      <c r="F222" s="51">
        <v>20</v>
      </c>
      <c r="G222" s="51">
        <v>1.5</v>
      </c>
      <c r="H222" s="51">
        <v>0.2</v>
      </c>
      <c r="I222" s="51">
        <v>9.8000000000000007</v>
      </c>
      <c r="J222" s="51">
        <v>47</v>
      </c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605</v>
      </c>
      <c r="G223" s="21">
        <f t="shared" ref="G223" si="146">SUM(G216:G222)</f>
        <v>26.6</v>
      </c>
      <c r="H223" s="21">
        <f t="shared" ref="H223" si="147">SUM(H216:H222)</f>
        <v>34.1</v>
      </c>
      <c r="I223" s="21">
        <f t="shared" ref="I223" si="148">SUM(I216:I222)</f>
        <v>88.899999999999991</v>
      </c>
      <c r="J223" s="21">
        <f t="shared" ref="J223" si="149">SUM(J216:J222)</f>
        <v>774.6</v>
      </c>
      <c r="K223" s="27"/>
      <c r="L223" s="21">
        <f t="shared" ref="L223:L265" si="15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60" t="s">
        <v>4</v>
      </c>
      <c r="D257" s="61"/>
      <c r="E257" s="33"/>
      <c r="F257" s="34">
        <f>F223+F227+F237+F242+F249+F256</f>
        <v>605</v>
      </c>
      <c r="G257" s="34">
        <f t="shared" ref="G257" si="176">G223+G227+G237+G242+G249+G256</f>
        <v>26.6</v>
      </c>
      <c r="H257" s="34">
        <f t="shared" ref="H257" si="177">H223+H227+H237+H242+H249+H256</f>
        <v>34.1</v>
      </c>
      <c r="I257" s="34">
        <f t="shared" ref="I257" si="178">I223+I227+I237+I242+I249+I256</f>
        <v>88.899999999999991</v>
      </c>
      <c r="J257" s="34">
        <f t="shared" ref="J257" si="179">J223+J227+J237+J242+J249+J256</f>
        <v>774.6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60" t="s">
        <v>4</v>
      </c>
      <c r="D299" s="61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66</v>
      </c>
      <c r="F300" s="48">
        <v>150</v>
      </c>
      <c r="G300" s="48">
        <v>6.6</v>
      </c>
      <c r="H300" s="48">
        <v>5.4</v>
      </c>
      <c r="I300" s="48">
        <v>41.9</v>
      </c>
      <c r="J300" s="48">
        <v>242</v>
      </c>
      <c r="K300" s="49"/>
      <c r="L300" s="48">
        <v>64.19</v>
      </c>
    </row>
    <row r="301" spans="1:12" ht="15" x14ac:dyDescent="0.25">
      <c r="A301" s="25"/>
      <c r="B301" s="16"/>
      <c r="C301" s="11"/>
      <c r="D301" s="6"/>
      <c r="E301" s="50" t="s">
        <v>67</v>
      </c>
      <c r="F301" s="51">
        <v>110</v>
      </c>
      <c r="G301" s="51">
        <v>10.4</v>
      </c>
      <c r="H301" s="51">
        <v>11.2</v>
      </c>
      <c r="I301" s="51">
        <v>19.100000000000001</v>
      </c>
      <c r="J301" s="51">
        <v>220.6</v>
      </c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47</v>
      </c>
      <c r="F302" s="51">
        <v>205</v>
      </c>
      <c r="G302" s="51">
        <v>0.3</v>
      </c>
      <c r="H302" s="51"/>
      <c r="I302" s="51">
        <v>15.5</v>
      </c>
      <c r="J302" s="51">
        <v>63.8</v>
      </c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60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 t="s">
        <v>50</v>
      </c>
      <c r="F304" s="51">
        <v>100</v>
      </c>
      <c r="G304" s="51">
        <v>0.4</v>
      </c>
      <c r="H304" s="51">
        <v>0.4</v>
      </c>
      <c r="I304" s="51">
        <v>9.8000000000000007</v>
      </c>
      <c r="J304" s="51">
        <v>47</v>
      </c>
      <c r="K304" s="52"/>
      <c r="L304" s="51"/>
    </row>
    <row r="305" spans="1:12" ht="15" x14ac:dyDescent="0.25">
      <c r="A305" s="25"/>
      <c r="B305" s="16"/>
      <c r="C305" s="11"/>
      <c r="D305" s="6"/>
      <c r="E305" s="50" t="s">
        <v>65</v>
      </c>
      <c r="F305" s="51">
        <v>25</v>
      </c>
      <c r="G305" s="51">
        <v>6.6</v>
      </c>
      <c r="H305" s="51">
        <v>6.7</v>
      </c>
      <c r="I305" s="51"/>
      <c r="J305" s="51">
        <v>88</v>
      </c>
      <c r="K305" s="52"/>
      <c r="L305" s="51"/>
    </row>
    <row r="306" spans="1:12" ht="15" x14ac:dyDescent="0.25">
      <c r="A306" s="25"/>
      <c r="B306" s="16"/>
      <c r="C306" s="11"/>
      <c r="D306" s="6"/>
      <c r="E306" s="50" t="s">
        <v>51</v>
      </c>
      <c r="F306" s="51">
        <v>20</v>
      </c>
      <c r="G306" s="51">
        <v>1.5</v>
      </c>
      <c r="H306" s="51">
        <v>0.2</v>
      </c>
      <c r="I306" s="51">
        <v>9.8000000000000007</v>
      </c>
      <c r="J306" s="51">
        <v>47</v>
      </c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630</v>
      </c>
      <c r="G307" s="21">
        <f t="shared" ref="G307" si="215">SUM(G300:G306)</f>
        <v>26.799999999999997</v>
      </c>
      <c r="H307" s="21">
        <f t="shared" ref="H307" si="216">SUM(H300:H306)</f>
        <v>24.099999999999998</v>
      </c>
      <c r="I307" s="21">
        <f t="shared" ref="I307" si="217">SUM(I300:I306)</f>
        <v>105.1</v>
      </c>
      <c r="J307" s="21">
        <f t="shared" ref="J307" si="218">SUM(J300:J306)</f>
        <v>752.4</v>
      </c>
      <c r="K307" s="27"/>
      <c r="L307" s="21">
        <f t="shared" ref="L307:L349" si="219">SUM(L300:L306)</f>
        <v>64.19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60" t="s">
        <v>4</v>
      </c>
      <c r="D341" s="61"/>
      <c r="E341" s="33"/>
      <c r="F341" s="34">
        <f>F307+F311+F321+F326+F333+F340</f>
        <v>630</v>
      </c>
      <c r="G341" s="34">
        <f t="shared" ref="G341" si="245">G307+G311+G321+G326+G333+G340</f>
        <v>26.799999999999997</v>
      </c>
      <c r="H341" s="34">
        <f t="shared" ref="H341" si="246">H307+H311+H321+H326+H333+H340</f>
        <v>24.099999999999998</v>
      </c>
      <c r="I341" s="34">
        <f t="shared" ref="I341" si="247">I307+I311+I321+I326+I333+I340</f>
        <v>105.1</v>
      </c>
      <c r="J341" s="34">
        <f t="shared" ref="J341" si="248">J307+J311+J321+J326+J333+J340</f>
        <v>752.4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71</v>
      </c>
      <c r="F342" s="48">
        <v>160</v>
      </c>
      <c r="G342" s="48">
        <v>9.1999999999999993</v>
      </c>
      <c r="H342" s="48">
        <v>12</v>
      </c>
      <c r="I342" s="48">
        <v>11.1</v>
      </c>
      <c r="J342" s="48">
        <v>245</v>
      </c>
      <c r="K342" s="49"/>
      <c r="L342" s="48">
        <v>64.19</v>
      </c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59</v>
      </c>
      <c r="F344" s="51">
        <v>200</v>
      </c>
      <c r="G344" s="51"/>
      <c r="H344" s="51"/>
      <c r="I344" s="51">
        <v>13.1</v>
      </c>
      <c r="J344" s="51">
        <v>53</v>
      </c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60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 t="s">
        <v>50</v>
      </c>
      <c r="F346" s="51">
        <v>100</v>
      </c>
      <c r="G346" s="51">
        <v>0.4</v>
      </c>
      <c r="H346" s="51">
        <v>0.4</v>
      </c>
      <c r="I346" s="51">
        <v>9.8000000000000007</v>
      </c>
      <c r="J346" s="51">
        <v>47</v>
      </c>
      <c r="K346" s="52"/>
      <c r="L346" s="51"/>
    </row>
    <row r="347" spans="1:12" ht="15" x14ac:dyDescent="0.25">
      <c r="A347" s="15"/>
      <c r="B347" s="16"/>
      <c r="C347" s="11"/>
      <c r="D347" s="6"/>
      <c r="E347" s="50" t="s">
        <v>57</v>
      </c>
      <c r="F347" s="51">
        <v>60</v>
      </c>
      <c r="G347" s="51">
        <v>0.6</v>
      </c>
      <c r="H347" s="51">
        <v>6.1</v>
      </c>
      <c r="I347" s="51">
        <v>5.3</v>
      </c>
      <c r="J347" s="51">
        <v>79</v>
      </c>
      <c r="K347" s="52"/>
      <c r="L347" s="51"/>
    </row>
    <row r="348" spans="1:12" ht="15" x14ac:dyDescent="0.25">
      <c r="A348" s="15"/>
      <c r="B348" s="16"/>
      <c r="C348" s="11"/>
      <c r="D348" s="6"/>
      <c r="E348" s="50" t="s">
        <v>51</v>
      </c>
      <c r="F348" s="51">
        <v>20</v>
      </c>
      <c r="G348" s="51">
        <v>1.5</v>
      </c>
      <c r="H348" s="51">
        <v>0.2</v>
      </c>
      <c r="I348" s="51">
        <v>9.8000000000000007</v>
      </c>
      <c r="J348" s="51">
        <v>47</v>
      </c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560</v>
      </c>
      <c r="G349" s="21">
        <f t="shared" ref="G349" si="250">SUM(G342:G348)</f>
        <v>12.7</v>
      </c>
      <c r="H349" s="21">
        <f t="shared" ref="H349" si="251">SUM(H342:H348)</f>
        <v>18.899999999999999</v>
      </c>
      <c r="I349" s="21">
        <f t="shared" ref="I349" si="252">SUM(I342:I348)</f>
        <v>58.099999999999994</v>
      </c>
      <c r="J349" s="21">
        <f t="shared" ref="J349" si="253">SUM(J342:J348)</f>
        <v>515</v>
      </c>
      <c r="K349" s="27"/>
      <c r="L349" s="21">
        <f t="shared" si="219"/>
        <v>64.19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60" t="s">
        <v>4</v>
      </c>
      <c r="D383" s="61"/>
      <c r="E383" s="33"/>
      <c r="F383" s="34">
        <f>F349+F353+F363+F368+F375+F382</f>
        <v>560</v>
      </c>
      <c r="G383" s="34">
        <f t="shared" ref="G383" si="279">G349+G353+G363+G368+G375+G382</f>
        <v>12.7</v>
      </c>
      <c r="H383" s="34">
        <f t="shared" ref="H383" si="280">H349+H353+H363+H368+H375+H382</f>
        <v>18.899999999999999</v>
      </c>
      <c r="I383" s="34">
        <f t="shared" ref="I383" si="281">I349+I353+I363+I368+I375+I382</f>
        <v>58.099999999999994</v>
      </c>
      <c r="J383" s="34">
        <f t="shared" ref="J383" si="282">J349+J353+J363+J368+J375+J382</f>
        <v>515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64</v>
      </c>
      <c r="F384" s="48">
        <v>150</v>
      </c>
      <c r="G384" s="48">
        <v>5.6</v>
      </c>
      <c r="H384" s="48">
        <v>5.0999999999999996</v>
      </c>
      <c r="I384" s="48">
        <v>35.9</v>
      </c>
      <c r="J384" s="48">
        <v>212</v>
      </c>
      <c r="K384" s="49"/>
      <c r="L384" s="48">
        <v>64.19</v>
      </c>
    </row>
    <row r="385" spans="1:12" ht="15" x14ac:dyDescent="0.25">
      <c r="A385" s="25"/>
      <c r="B385" s="16"/>
      <c r="C385" s="11"/>
      <c r="D385" s="6"/>
      <c r="E385" s="50" t="s">
        <v>72</v>
      </c>
      <c r="F385" s="51">
        <v>90</v>
      </c>
      <c r="G385" s="51">
        <v>14</v>
      </c>
      <c r="H385" s="51">
        <v>17.3</v>
      </c>
      <c r="I385" s="51">
        <v>7.1</v>
      </c>
      <c r="J385" s="51">
        <v>240.6</v>
      </c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73</v>
      </c>
      <c r="F386" s="51">
        <v>200</v>
      </c>
      <c r="G386" s="51">
        <v>0.3</v>
      </c>
      <c r="H386" s="51"/>
      <c r="I386" s="51">
        <v>15.3</v>
      </c>
      <c r="J386" s="51">
        <v>62.2</v>
      </c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74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 t="s">
        <v>50</v>
      </c>
      <c r="F388" s="51">
        <v>100</v>
      </c>
      <c r="G388" s="51">
        <v>0.4</v>
      </c>
      <c r="H388" s="51">
        <v>0.4</v>
      </c>
      <c r="I388" s="51">
        <v>9.8000000000000007</v>
      </c>
      <c r="J388" s="51">
        <v>47</v>
      </c>
      <c r="K388" s="52"/>
      <c r="L388" s="51"/>
    </row>
    <row r="389" spans="1:12" ht="15" x14ac:dyDescent="0.25">
      <c r="A389" s="25"/>
      <c r="B389" s="16"/>
      <c r="C389" s="11"/>
      <c r="D389" s="6"/>
      <c r="E389" s="50" t="s">
        <v>75</v>
      </c>
      <c r="F389" s="51">
        <v>60</v>
      </c>
      <c r="G389" s="51">
        <v>0.9</v>
      </c>
      <c r="H389" s="51">
        <v>3.1</v>
      </c>
      <c r="I389" s="51">
        <v>5.6</v>
      </c>
      <c r="J389" s="51">
        <v>54</v>
      </c>
      <c r="K389" s="52"/>
      <c r="L389" s="51"/>
    </row>
    <row r="390" spans="1:12" ht="15" x14ac:dyDescent="0.25">
      <c r="A390" s="25"/>
      <c r="B390" s="16"/>
      <c r="C390" s="11"/>
      <c r="D390" s="6"/>
      <c r="E390" s="50" t="s">
        <v>51</v>
      </c>
      <c r="F390" s="51">
        <v>20</v>
      </c>
      <c r="G390" s="51">
        <v>1.5</v>
      </c>
      <c r="H390" s="51">
        <v>0.2</v>
      </c>
      <c r="I390" s="51">
        <v>9.8000000000000007</v>
      </c>
      <c r="J390" s="51">
        <v>47</v>
      </c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640</v>
      </c>
      <c r="G391" s="21">
        <f t="shared" ref="G391" si="284">SUM(G384:G390)</f>
        <v>23.7</v>
      </c>
      <c r="H391" s="21">
        <f t="shared" ref="H391" si="285">SUM(H384:H390)</f>
        <v>26.299999999999997</v>
      </c>
      <c r="I391" s="21">
        <f t="shared" ref="I391" si="286">SUM(I384:I390)</f>
        <v>92.499999999999986</v>
      </c>
      <c r="J391" s="21">
        <f t="shared" ref="J391" si="287">SUM(J384:J390)</f>
        <v>706.80000000000007</v>
      </c>
      <c r="K391" s="27"/>
      <c r="L391" s="21">
        <f t="shared" ref="L391:L433" si="288">SUM(L384:L390)</f>
        <v>64.19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60" t="s">
        <v>4</v>
      </c>
      <c r="D425" s="61"/>
      <c r="E425" s="33"/>
      <c r="F425" s="34">
        <f>F391+F395+F405+F410+F417+F424</f>
        <v>640</v>
      </c>
      <c r="G425" s="34">
        <f t="shared" ref="G425" si="314">G391+G395+G405+G410+G417+G424</f>
        <v>23.7</v>
      </c>
      <c r="H425" s="34">
        <f t="shared" ref="H425" si="315">H391+H395+H405+H410+H417+H424</f>
        <v>26.299999999999997</v>
      </c>
      <c r="I425" s="34">
        <f t="shared" ref="I425" si="316">I391+I395+I405+I410+I417+I424</f>
        <v>92.499999999999986</v>
      </c>
      <c r="J425" s="34">
        <f t="shared" ref="J425" si="317">J391+J395+J405+J410+J417+J424</f>
        <v>706.80000000000007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62</v>
      </c>
      <c r="F426" s="48">
        <v>150</v>
      </c>
      <c r="G426" s="48">
        <v>2.9</v>
      </c>
      <c r="H426" s="48">
        <v>4.5999999999999996</v>
      </c>
      <c r="I426" s="48">
        <v>23.8</v>
      </c>
      <c r="J426" s="48">
        <v>148.30000000000001</v>
      </c>
      <c r="K426" s="49"/>
      <c r="L426" s="48">
        <v>64.19</v>
      </c>
    </row>
    <row r="427" spans="1:12" ht="15" x14ac:dyDescent="0.25">
      <c r="A427" s="25"/>
      <c r="B427" s="16"/>
      <c r="C427" s="11"/>
      <c r="D427" s="6"/>
      <c r="E427" s="50" t="s">
        <v>76</v>
      </c>
      <c r="F427" s="51">
        <v>80</v>
      </c>
      <c r="G427" s="51">
        <v>13.2</v>
      </c>
      <c r="H427" s="51">
        <v>5.9</v>
      </c>
      <c r="I427" s="51">
        <v>5.9</v>
      </c>
      <c r="J427" s="51">
        <v>129</v>
      </c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77</v>
      </c>
      <c r="F428" s="51">
        <v>200</v>
      </c>
      <c r="G428" s="51">
        <v>0.1</v>
      </c>
      <c r="H428" s="51">
        <v>0.1</v>
      </c>
      <c r="I428" s="51">
        <v>11.9</v>
      </c>
      <c r="J428" s="51">
        <v>49</v>
      </c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60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 t="s">
        <v>50</v>
      </c>
      <c r="F430" s="51">
        <v>100</v>
      </c>
      <c r="G430" s="51">
        <v>0.4</v>
      </c>
      <c r="H430" s="51">
        <v>0.4</v>
      </c>
      <c r="I430" s="51">
        <v>9.8000000000000007</v>
      </c>
      <c r="J430" s="51">
        <v>47</v>
      </c>
      <c r="K430" s="52"/>
      <c r="L430" s="51"/>
    </row>
    <row r="431" spans="1:12" ht="15" x14ac:dyDescent="0.25">
      <c r="A431" s="25"/>
      <c r="B431" s="16"/>
      <c r="C431" s="11"/>
      <c r="D431" s="6"/>
      <c r="E431" s="50" t="s">
        <v>78</v>
      </c>
      <c r="F431" s="51">
        <v>60</v>
      </c>
      <c r="G431" s="51">
        <v>0.6</v>
      </c>
      <c r="H431" s="51">
        <v>6</v>
      </c>
      <c r="I431" s="51">
        <v>9.3000000000000007</v>
      </c>
      <c r="J431" s="51">
        <v>94.9</v>
      </c>
      <c r="K431" s="52"/>
      <c r="L431" s="51"/>
    </row>
    <row r="432" spans="1:12" ht="15" x14ac:dyDescent="0.25">
      <c r="A432" s="25"/>
      <c r="B432" s="16"/>
      <c r="C432" s="11"/>
      <c r="D432" s="6"/>
      <c r="E432" s="50" t="s">
        <v>51</v>
      </c>
      <c r="F432" s="51">
        <v>20</v>
      </c>
      <c r="G432" s="51">
        <v>1.5</v>
      </c>
      <c r="H432" s="51">
        <v>0.2</v>
      </c>
      <c r="I432" s="51">
        <v>9.8000000000000007</v>
      </c>
      <c r="J432" s="51">
        <v>47</v>
      </c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630</v>
      </c>
      <c r="G433" s="21">
        <f t="shared" ref="G433" si="319">SUM(G426:G432)</f>
        <v>19.7</v>
      </c>
      <c r="H433" s="21">
        <f t="shared" ref="H433" si="320">SUM(H426:H432)</f>
        <v>17.399999999999999</v>
      </c>
      <c r="I433" s="21">
        <f t="shared" ref="I433" si="321">SUM(I426:I432)</f>
        <v>79.5</v>
      </c>
      <c r="J433" s="21">
        <f t="shared" ref="J433" si="322">SUM(J426:J432)</f>
        <v>559.20000000000005</v>
      </c>
      <c r="K433" s="27"/>
      <c r="L433" s="21">
        <f t="shared" si="288"/>
        <v>64.19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60" t="s">
        <v>4</v>
      </c>
      <c r="D467" s="61"/>
      <c r="E467" s="33"/>
      <c r="F467" s="34">
        <f>F433+F437+F447+F452+F459+F466</f>
        <v>630</v>
      </c>
      <c r="G467" s="34">
        <f t="shared" ref="G467" si="348">G433+G437+G447+G452+G459+G466</f>
        <v>19.7</v>
      </c>
      <c r="H467" s="34">
        <f t="shared" ref="H467" si="349">H433+H437+H447+H452+H459+H466</f>
        <v>17.399999999999999</v>
      </c>
      <c r="I467" s="34">
        <f t="shared" ref="I467" si="350">I433+I437+I447+I452+I459+I466</f>
        <v>79.5</v>
      </c>
      <c r="J467" s="34">
        <f t="shared" ref="J467" si="351">J433+J437+J447+J452+J459+J466</f>
        <v>559.20000000000005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79</v>
      </c>
      <c r="F468" s="48">
        <v>150</v>
      </c>
      <c r="G468" s="48">
        <v>3.6</v>
      </c>
      <c r="H468" s="48">
        <v>5.9</v>
      </c>
      <c r="I468" s="48">
        <v>38.5</v>
      </c>
      <c r="J468" s="48">
        <v>222</v>
      </c>
      <c r="K468" s="49"/>
      <c r="L468" s="48">
        <v>64.19</v>
      </c>
    </row>
    <row r="469" spans="1:12" ht="15" x14ac:dyDescent="0.25">
      <c r="A469" s="25"/>
      <c r="B469" s="16"/>
      <c r="C469" s="11"/>
      <c r="D469" s="6"/>
      <c r="E469" s="50" t="s">
        <v>80</v>
      </c>
      <c r="F469" s="51">
        <v>90</v>
      </c>
      <c r="G469" s="51">
        <v>16.5</v>
      </c>
      <c r="H469" s="51">
        <v>18.8</v>
      </c>
      <c r="I469" s="51">
        <v>7.5</v>
      </c>
      <c r="J469" s="51">
        <v>266.3</v>
      </c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59</v>
      </c>
      <c r="F470" s="51">
        <v>200</v>
      </c>
      <c r="G470" s="51"/>
      <c r="H470" s="51"/>
      <c r="I470" s="51">
        <v>13.1</v>
      </c>
      <c r="J470" s="51">
        <v>53</v>
      </c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60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 t="s">
        <v>50</v>
      </c>
      <c r="F472" s="51">
        <v>100</v>
      </c>
      <c r="G472" s="51">
        <v>0.4</v>
      </c>
      <c r="H472" s="51">
        <v>0.4</v>
      </c>
      <c r="I472" s="51">
        <v>9.8000000000000007</v>
      </c>
      <c r="J472" s="51">
        <v>47</v>
      </c>
      <c r="K472" s="52"/>
      <c r="L472" s="51"/>
    </row>
    <row r="473" spans="1:12" ht="15" x14ac:dyDescent="0.25">
      <c r="A473" s="25"/>
      <c r="B473" s="16"/>
      <c r="C473" s="11"/>
      <c r="D473" s="6"/>
      <c r="E473" s="50" t="s">
        <v>81</v>
      </c>
      <c r="F473" s="51">
        <v>60</v>
      </c>
      <c r="G473" s="51">
        <v>0.7</v>
      </c>
      <c r="H473" s="51">
        <v>3.1</v>
      </c>
      <c r="I473" s="51">
        <v>6.6</v>
      </c>
      <c r="J473" s="51">
        <v>57</v>
      </c>
      <c r="K473" s="52"/>
      <c r="L473" s="51"/>
    </row>
    <row r="474" spans="1:12" ht="15" x14ac:dyDescent="0.25">
      <c r="A474" s="25"/>
      <c r="B474" s="16"/>
      <c r="C474" s="11"/>
      <c r="D474" s="6"/>
      <c r="E474" s="50" t="s">
        <v>51</v>
      </c>
      <c r="F474" s="51">
        <v>20</v>
      </c>
      <c r="G474" s="51">
        <v>1.5</v>
      </c>
      <c r="H474" s="51">
        <v>0.2</v>
      </c>
      <c r="I474" s="51">
        <v>9.8000000000000007</v>
      </c>
      <c r="J474" s="51">
        <v>47</v>
      </c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640</v>
      </c>
      <c r="G475" s="21">
        <f t="shared" ref="G475" si="353">SUM(G468:G474)</f>
        <v>23.7</v>
      </c>
      <c r="H475" s="21">
        <f t="shared" ref="H475" si="354">SUM(H468:H474)</f>
        <v>28.6</v>
      </c>
      <c r="I475" s="21">
        <f t="shared" ref="I475" si="355">SUM(I468:I474)</f>
        <v>94.299999999999983</v>
      </c>
      <c r="J475" s="21">
        <f t="shared" ref="J475" si="356">SUM(J468:J474)</f>
        <v>736.3</v>
      </c>
      <c r="K475" s="27"/>
      <c r="L475" s="21">
        <f t="shared" ref="L475:L517" si="357">SUM(L468:L474)</f>
        <v>64.19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60" t="s">
        <v>4</v>
      </c>
      <c r="D509" s="61"/>
      <c r="E509" s="33"/>
      <c r="F509" s="34">
        <f>F475+F479+F489+F494+F501+F508</f>
        <v>640</v>
      </c>
      <c r="G509" s="34">
        <f t="shared" ref="G509" si="383">G475+G479+G489+G494+G501+G508</f>
        <v>23.7</v>
      </c>
      <c r="H509" s="34">
        <f t="shared" ref="H509" si="384">H475+H479+H489+H494+H501+H508</f>
        <v>28.6</v>
      </c>
      <c r="I509" s="34">
        <f t="shared" ref="I509" si="385">I475+I479+I489+I494+I501+I508</f>
        <v>94.299999999999983</v>
      </c>
      <c r="J509" s="34">
        <f t="shared" ref="J509" si="386">J475+J479+J489+J494+J501+J508</f>
        <v>736.3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 t="s">
        <v>64</v>
      </c>
      <c r="F510" s="48">
        <v>150</v>
      </c>
      <c r="G510" s="48">
        <v>5.6</v>
      </c>
      <c r="H510" s="48">
        <v>5.0999999999999996</v>
      </c>
      <c r="I510" s="48">
        <v>35.9</v>
      </c>
      <c r="J510" s="48">
        <v>212</v>
      </c>
      <c r="K510" s="49"/>
      <c r="L510" s="48">
        <v>64.19</v>
      </c>
    </row>
    <row r="511" spans="1:12" ht="15" x14ac:dyDescent="0.25">
      <c r="A511" s="25"/>
      <c r="B511" s="16"/>
      <c r="C511" s="11"/>
      <c r="D511" s="6"/>
      <c r="E511" s="50" t="s">
        <v>61</v>
      </c>
      <c r="F511" s="51">
        <v>90</v>
      </c>
      <c r="G511" s="51">
        <v>12.7</v>
      </c>
      <c r="H511" s="51">
        <v>11.3</v>
      </c>
      <c r="I511" s="51">
        <v>13.2</v>
      </c>
      <c r="J511" s="51">
        <v>205.4</v>
      </c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 t="s">
        <v>47</v>
      </c>
      <c r="F512" s="51">
        <v>205</v>
      </c>
      <c r="G512" s="51">
        <v>0.3</v>
      </c>
      <c r="H512" s="51"/>
      <c r="I512" s="51">
        <v>15.5</v>
      </c>
      <c r="J512" s="51">
        <v>63.8</v>
      </c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60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 t="s">
        <v>50</v>
      </c>
      <c r="F514" s="51">
        <v>100</v>
      </c>
      <c r="G514" s="51">
        <v>0.4</v>
      </c>
      <c r="H514" s="51">
        <v>0.4</v>
      </c>
      <c r="I514" s="51">
        <v>9.8000000000000007</v>
      </c>
      <c r="J514" s="51">
        <v>47</v>
      </c>
      <c r="K514" s="52"/>
      <c r="L514" s="51"/>
    </row>
    <row r="515" spans="1:12" ht="15" x14ac:dyDescent="0.25">
      <c r="A515" s="25"/>
      <c r="B515" s="16"/>
      <c r="C515" s="11"/>
      <c r="D515" s="6"/>
      <c r="E515" s="50" t="s">
        <v>65</v>
      </c>
      <c r="F515" s="51">
        <v>25</v>
      </c>
      <c r="G515" s="51">
        <v>6.6</v>
      </c>
      <c r="H515" s="51">
        <v>6.7</v>
      </c>
      <c r="I515" s="51"/>
      <c r="J515" s="51">
        <v>88</v>
      </c>
      <c r="K515" s="52"/>
      <c r="L515" s="51"/>
    </row>
    <row r="516" spans="1:12" ht="15" x14ac:dyDescent="0.25">
      <c r="A516" s="25"/>
      <c r="B516" s="16"/>
      <c r="C516" s="11"/>
      <c r="D516" s="6"/>
      <c r="E516" s="50" t="s">
        <v>51</v>
      </c>
      <c r="F516" s="51">
        <v>25</v>
      </c>
      <c r="G516" s="51">
        <v>1.5</v>
      </c>
      <c r="H516" s="51">
        <v>0.2</v>
      </c>
      <c r="I516" s="51">
        <v>9</v>
      </c>
      <c r="J516" s="51">
        <v>47</v>
      </c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615</v>
      </c>
      <c r="G517" s="21">
        <f t="shared" ref="G517" si="388">SUM(G510:G516)</f>
        <v>28.099999999999994</v>
      </c>
      <c r="H517" s="21">
        <f t="shared" ref="H517" si="389">SUM(H510:H516)</f>
        <v>23.899999999999995</v>
      </c>
      <c r="I517" s="21">
        <f t="shared" ref="I517" si="390">SUM(I510:I516)</f>
        <v>92.399999999999991</v>
      </c>
      <c r="J517" s="21">
        <f t="shared" ref="J517" si="391">SUM(J510:J516)</f>
        <v>707.2</v>
      </c>
      <c r="K517" s="27"/>
      <c r="L517" s="21">
        <f t="shared" si="357"/>
        <v>64.19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0" t="s">
        <v>4</v>
      </c>
      <c r="D551" s="61"/>
      <c r="E551" s="33"/>
      <c r="F551" s="34">
        <f>F517+F521+F531+F536+F543+F550</f>
        <v>615</v>
      </c>
      <c r="G551" s="34">
        <f t="shared" ref="G551" si="417">G517+G521+G531+G536+G543+G550</f>
        <v>28.099999999999994</v>
      </c>
      <c r="H551" s="34">
        <f t="shared" ref="H551" si="418">H517+H521+H531+H536+H543+H550</f>
        <v>23.899999999999995</v>
      </c>
      <c r="I551" s="34">
        <f t="shared" ref="I551" si="419">I517+I521+I531+I536+I543+I550</f>
        <v>92.399999999999991</v>
      </c>
      <c r="J551" s="34">
        <f t="shared" ref="J551" si="420">J517+J521+J531+J536+J543+J550</f>
        <v>707.2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5" t="s">
        <v>4</v>
      </c>
      <c r="D593" s="66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7" t="s">
        <v>5</v>
      </c>
      <c r="D594" s="67"/>
      <c r="E594" s="6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618.33333333333337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22.508333333333326</v>
      </c>
      <c r="H594" s="42">
        <f t="shared" si="456"/>
        <v>26.058333333333334</v>
      </c>
      <c r="I594" s="42">
        <f t="shared" si="456"/>
        <v>85.933333333333337</v>
      </c>
      <c r="J594" s="42">
        <f t="shared" si="456"/>
        <v>679.20833333333337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2023-10-14T17:40:00Z</dcterms:modified>
</cp:coreProperties>
</file>