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  <c r="B4" i="1"/>
  <c r="C4" i="1"/>
  <c r="D4" i="1"/>
  <c r="E4" i="1"/>
  <c r="G4" i="1"/>
  <c r="H4" i="1"/>
  <c r="I4" i="1"/>
  <c r="J4" i="1"/>
  <c r="B5" i="1"/>
  <c r="C5" i="1"/>
  <c r="D5" i="1"/>
  <c r="E5" i="1"/>
  <c r="G5" i="1"/>
  <c r="H5" i="1"/>
  <c r="I5" i="1"/>
  <c r="J5" i="1"/>
  <c r="B6" i="1"/>
  <c r="D6" i="1"/>
  <c r="E6" i="1"/>
  <c r="G6" i="1"/>
  <c r="H6" i="1"/>
  <c r="I6" i="1"/>
  <c r="J6" i="1"/>
  <c r="D7" i="1"/>
  <c r="E7" i="1"/>
  <c r="G7" i="1"/>
  <c r="H7" i="1"/>
  <c r="I7" i="1"/>
  <c r="J7" i="1"/>
  <c r="B8" i="1"/>
  <c r="C8" i="1"/>
  <c r="D8" i="1"/>
  <c r="E8" i="1"/>
  <c r="G8" i="1"/>
  <c r="H8" i="1"/>
  <c r="I8" i="1"/>
  <c r="J8" i="1"/>
</calcChain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<sst xmlns="http://schemas.openxmlformats.org/spreadsheetml/2006/main" count="17" uniqueCount="17">
  <si>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</si>
  <si>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</si>
  <si>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</si>
  <si>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</si>
  <si>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</si>
  <si>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</si>
  <si>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</si>
  <si>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</si>
  <si>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</si>
  <si>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</si>
  <si>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</si>
  <si>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</si>
  <si>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</si>
  <si>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</si>
  <si>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</si>
  <si>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25.04.2023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</si>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</sst>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52;&#1077;&#1085;&#1102;%20&#1085;&#1072;%20&#1072;&#1087;&#1088;&#1077;&#1083;&#1100;%202023_2-&#1103;%20&#1085;&#1077;&#1076;&#1077;&#1083;&#1103;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-15, 24-29.04.2023"/>
    </sheetNames>
    <sheetDataSet>
      <sheetData sheetId="0">
        <row r="12">
          <cell r="B12" t="str">
            <v>гор.блюдо</v>
          </cell>
          <cell r="C12" t="str">
            <v>ТТК 2021</v>
          </cell>
          <cell r="D12" t="str">
            <v>Рагу из куриных грудок</v>
          </cell>
          <cell r="E12">
            <v>200</v>
          </cell>
          <cell r="G12">
            <v>302</v>
          </cell>
          <cell r="H12">
            <v>13.04</v>
          </cell>
          <cell r="I12">
            <v>15.22</v>
          </cell>
          <cell r="J12">
            <v>28.2</v>
          </cell>
        </row>
        <row r="13">
          <cell r="B13" t="str">
            <v>гор.напиток</v>
          </cell>
          <cell r="C13" t="str">
            <v>ТТК 2021 г</v>
          </cell>
          <cell r="D13" t="str">
            <v>Напиток из замороженной черной смородины</v>
          </cell>
          <cell r="E13">
            <v>180</v>
          </cell>
          <cell r="G13">
            <v>40</v>
          </cell>
          <cell r="H13">
            <v>0.09</v>
          </cell>
          <cell r="I13">
            <v>0.04</v>
          </cell>
          <cell r="J13">
            <v>9.64</v>
          </cell>
        </row>
        <row r="14">
          <cell r="B14" t="str">
            <v>хлеб</v>
          </cell>
          <cell r="D14" t="str">
            <v xml:space="preserve">Хлеб ржано-пшеничный </v>
          </cell>
          <cell r="E14">
            <v>20</v>
          </cell>
          <cell r="G14">
            <v>44</v>
          </cell>
          <cell r="H14">
            <v>1</v>
          </cell>
          <cell r="I14">
            <v>0.2</v>
          </cell>
          <cell r="J14">
            <v>9</v>
          </cell>
        </row>
        <row r="15">
          <cell r="D15" t="str">
            <v>Хлеб пшеничный</v>
          </cell>
          <cell r="E15">
            <v>20</v>
          </cell>
          <cell r="G15">
            <v>47</v>
          </cell>
          <cell r="H15">
            <v>1.52</v>
          </cell>
          <cell r="I15">
            <v>0.16</v>
          </cell>
          <cell r="J15">
            <v>9.84</v>
          </cell>
        </row>
        <row r="16">
          <cell r="B16" t="str">
            <v xml:space="preserve">фрукт </v>
          </cell>
          <cell r="C16" t="str">
            <v>№ 338/2015г</v>
          </cell>
          <cell r="D16" t="str">
            <v>Плоды свежие (яблоки)</v>
          </cell>
          <cell r="E16">
            <v>100</v>
          </cell>
          <cell r="G16">
            <v>47</v>
          </cell>
          <cell r="H16">
            <v>0.4</v>
          </cell>
          <cell r="I16">
            <v>0.4</v>
          </cell>
          <cell r="J16">
            <v>9.8000000000000007</v>
          </cell>
        </row>
        <row r="17">
          <cell r="E17">
            <v>520</v>
          </cell>
          <cell r="F17">
            <v>62.1</v>
          </cell>
          <cell r="G17">
            <v>480</v>
          </cell>
          <cell r="H17">
            <v>16.049999999999997</v>
          </cell>
          <cell r="I17">
            <v>16.02</v>
          </cell>
          <cell r="J17">
            <v>66.48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16</v>
      </c>
      <c r="C1" s="66"/>
      <c r="D1" s="67"/>
      <c r="E1" s="24" t="s">
        <v>10</v>
      </c>
      <c r="F1" s="64"/>
      <c r="G1" s="24"/>
      <c r="H1" s="24"/>
      <c r="I1" s="24" t="s">
        <v>14</v>
      </c>
      <c r="J1" s="64" t="s">
        <v>15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tr">
        <f>'[1]10-15, 24-29.04.2023'!B12</f>
        <v>гор.блюдо</v>
      </c>
      <c r="C4" s="21" t="str">
        <f>'[1]10-15, 24-29.04.2023'!C12</f>
        <v>ТТК 2021</v>
      </c>
      <c r="D4" s="27" t="str">
        <f>'[1]10-15, 24-29.04.2023'!D12</f>
        <v>Рагу из куриных грудок</v>
      </c>
      <c r="E4" s="59">
        <f>'[1]10-15, 24-29.04.2023'!E12</f>
        <v>200</v>
      </c>
      <c r="F4" s="38"/>
      <c r="G4" s="39">
        <f>'[1]10-15, 24-29.04.2023'!G12</f>
        <v>302</v>
      </c>
      <c r="H4" s="39">
        <f>'[1]10-15, 24-29.04.2023'!H12</f>
        <v>13.04</v>
      </c>
      <c r="I4" s="39">
        <f>'[1]10-15, 24-29.04.2023'!I12</f>
        <v>15.22</v>
      </c>
      <c r="J4" s="42">
        <f>'[1]10-15, 24-29.04.2023'!J12</f>
        <v>28.2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tr">
        <f>'[1]10-15, 24-29.04.2023'!B13</f>
        <v>гор.напиток</v>
      </c>
      <c r="C5" s="21" t="str">
        <f>'[1]10-15, 24-29.04.2023'!C13</f>
        <v>ТТК 2021 г</v>
      </c>
      <c r="D5" s="27" t="str">
        <f>'[1]10-15, 24-29.04.2023'!D13</f>
        <v>Напиток из замороженной черной смородины</v>
      </c>
      <c r="E5" s="37">
        <f>'[1]10-15, 24-29.04.2023'!E13</f>
        <v>180</v>
      </c>
      <c r="F5" s="38"/>
      <c r="G5" s="39">
        <f>'[1]10-15, 24-29.04.2023'!G13</f>
        <v>40</v>
      </c>
      <c r="H5" s="39">
        <f>'[1]10-15, 24-29.04.2023'!H13</f>
        <v>0.09</v>
      </c>
      <c r="I5" s="39">
        <f>'[1]10-15, 24-29.04.2023'!I13</f>
        <v>0.04</v>
      </c>
      <c r="J5" s="42">
        <f>'[1]10-15, 24-29.04.2023'!J13</f>
        <v>9.64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tr">
        <f>'[1]10-15, 24-29.04.2023'!B14</f>
        <v>хлеб</v>
      </c>
      <c r="C6" s="21"/>
      <c r="D6" s="46" t="str">
        <f>'[1]10-15, 24-29.04.2023'!D14</f>
        <v xml:space="preserve">Хлеб ржано-пшеничный </v>
      </c>
      <c r="E6" s="31">
        <f>'[1]10-15, 24-29.04.2023'!E14</f>
        <v>20</v>
      </c>
      <c r="F6" s="34"/>
      <c r="G6" s="32">
        <f>'[1]10-15, 24-29.04.2023'!G14</f>
        <v>44</v>
      </c>
      <c r="H6" s="32">
        <f>'[1]10-15, 24-29.04.2023'!H14</f>
        <v>1</v>
      </c>
      <c r="I6" s="32">
        <f>'[1]10-15, 24-29.04.2023'!I14</f>
        <v>0.2</v>
      </c>
      <c r="J6" s="63">
        <f>'[1]10-15, 24-29.04.2023'!J14</f>
        <v>9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/>
      <c r="C7" s="22"/>
      <c r="D7" s="28" t="str">
        <f>'[1]10-15, 24-29.04.2023'!D15</f>
        <v>Хлеб пшеничный</v>
      </c>
      <c r="E7" s="40">
        <f>'[1]10-15, 24-29.04.2023'!E15</f>
        <v>20</v>
      </c>
      <c r="F7" s="34"/>
      <c r="G7" s="30">
        <f>'[1]10-15, 24-29.04.2023'!G15</f>
        <v>47</v>
      </c>
      <c r="H7" s="30">
        <f>'[1]10-15, 24-29.04.2023'!H15</f>
        <v>1.52</v>
      </c>
      <c r="I7" s="30">
        <f>'[1]10-15, 24-29.04.2023'!I15</f>
        <v>0.16</v>
      </c>
      <c r="J7" s="34">
        <f>'[1]10-15, 24-29.04.2023'!J15</f>
        <v>9.84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 t="str">
        <f>'[1]10-15, 24-29.04.2023'!B16</f>
        <v xml:space="preserve">фрукт </v>
      </c>
      <c r="C8" s="23" t="str">
        <f>'[1]10-15, 24-29.04.2023'!C16</f>
        <v>№ 338/2015г</v>
      </c>
      <c r="D8" s="19" t="str">
        <f>'[1]10-15, 24-29.04.2023'!D16</f>
        <v>Плоды свежие (яблоки)</v>
      </c>
      <c r="E8" s="60">
        <f>'[1]10-15, 24-29.04.2023'!E16</f>
        <v>100</v>
      </c>
      <c r="F8" s="61"/>
      <c r="G8" s="32">
        <f>'[1]10-15, 24-29.04.2023'!G16</f>
        <v>47</v>
      </c>
      <c r="H8" s="32">
        <f>'[1]10-15, 24-29.04.2023'!H16</f>
        <v>0.4</v>
      </c>
      <c r="I8" s="32">
        <f>'[1]10-15, 24-29.04.2023'!I16</f>
        <v>0.4</v>
      </c>
      <c r="J8" s="63">
        <f>'[1]10-15, 24-29.04.2023'!J16</f>
        <v>9.8000000000000007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/>
      <c r="C9" s="23"/>
      <c r="D9" s="29"/>
      <c r="E9" s="41"/>
      <c r="F9" s="35"/>
      <c r="G9" s="35"/>
      <c r="H9" s="35"/>
      <c r="I9" s="35"/>
      <c r="J9" s="35"/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13</v>
      </c>
      <c r="B12" s="16"/>
      <c r="C12" s="22"/>
      <c r="D12" s="28"/>
      <c r="E12" s="17">
        <f>'[1]10-15, 24-29.04.2023'!E17</f>
        <v>520</v>
      </c>
      <c r="F12" s="62">
        <f>'[1]10-15, 24-29.04.2023'!F17</f>
        <v>62.1</v>
      </c>
      <c r="G12" s="17">
        <f>'[1]10-15, 24-29.04.2023'!G17</f>
        <v>480</v>
      </c>
      <c r="H12" s="62">
        <f>'[1]10-15, 24-29.04.2023'!H17</f>
        <v>16.049999999999997</v>
      </c>
      <c r="I12" s="62">
        <f>'[1]10-15, 24-29.04.2023'!I17</f>
        <v>16.02</v>
      </c>
      <c r="J12" s="62">
        <f>'[1]10-15, 24-29.04.2023'!J17</f>
        <v>66.48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25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25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25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25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25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25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25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25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25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25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25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25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25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25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25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25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25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25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25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25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25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25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25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25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25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25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25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25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25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25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25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25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25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25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25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25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25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25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25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25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25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25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25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25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25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25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25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25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25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25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319-1</cp:lastModifiedBy>
  <cp:lastPrinted>2022-12-06T10:39:00Z</cp:lastPrinted>
  <dcterms:created xsi:type="dcterms:W3CDTF">2015-06-05T18:19:34Z</dcterms:created>
  <dcterms:modified xsi:type="dcterms:W3CDTF">2023-05-26T06:17:00Z</dcterms:modified>
</cp:coreProperties>
</file>