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3B66E567-FFC3-4C2E-9672-133C6A3DAF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<sst xmlns="http://schemas.openxmlformats.org/spreadsheetml/2006/main" count="26" uniqueCount="26">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</sst>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17">
          <cell r="B17" t="str">
            <v>гор.блюдо</v>
          </cell>
          <cell r="C17" t="str">
            <v>ТТК 2021 г</v>
          </cell>
          <cell r="D17" t="str">
            <v>Плов с куриными грудками</v>
          </cell>
          <cell r="E17">
            <v>200</v>
          </cell>
          <cell r="G17">
            <v>312</v>
          </cell>
          <cell r="H17">
            <v>14.01</v>
          </cell>
          <cell r="I17">
            <v>12.3</v>
          </cell>
          <cell r="J17">
            <v>35.200000000000003</v>
          </cell>
        </row>
        <row r="18">
          <cell r="B18" t="str">
            <v>гор.напиток</v>
          </cell>
          <cell r="C18" t="str">
            <v>ТТК</v>
          </cell>
          <cell r="D18" t="str">
            <v>Компот из плодов или ягод сушеных (урюк)</v>
          </cell>
          <cell r="E18">
            <v>180</v>
          </cell>
          <cell r="G18">
            <v>50</v>
          </cell>
          <cell r="H18">
            <v>0.06</v>
          </cell>
          <cell r="I18">
            <v>0.01</v>
          </cell>
          <cell r="J18">
            <v>11.9</v>
          </cell>
        </row>
        <row r="19">
          <cell r="B19" t="str">
            <v>закуска</v>
          </cell>
          <cell r="C19" t="str">
            <v>№ 532/2013г, Самара</v>
          </cell>
          <cell r="D19" t="str">
            <v>Салат-бар (Помидоры свежая порциями, капуста белокач., зел. горошек конс., сухарики, масло раст.)</v>
          </cell>
          <cell r="E19">
            <v>60</v>
          </cell>
          <cell r="G19">
            <v>89</v>
          </cell>
          <cell r="H19">
            <v>1.55</v>
          </cell>
          <cell r="I19">
            <v>6.12</v>
          </cell>
          <cell r="J19">
            <v>6.63</v>
          </cell>
        </row>
        <row r="20">
          <cell r="B20" t="str">
            <v>хлеб</v>
          </cell>
          <cell r="C20" t="str">
            <v>ТТК</v>
          </cell>
          <cell r="D20" t="str">
            <v>Хлебная корзина (хлеб пш., хлеб рж.-пш.)</v>
          </cell>
          <cell r="E20">
            <v>40</v>
          </cell>
          <cell r="G20">
            <v>91</v>
          </cell>
          <cell r="H20">
            <v>2.52</v>
          </cell>
          <cell r="I20">
            <v>0.36</v>
          </cell>
          <cell r="J20">
            <v>18.84</v>
          </cell>
        </row>
        <row r="21">
          <cell r="B21" t="str">
            <v>фрукт</v>
          </cell>
          <cell r="C21" t="str">
            <v>№ 338/2015</v>
          </cell>
          <cell r="D21" t="str">
            <v>Плодые свежие (яблоко)</v>
          </cell>
          <cell r="E21">
            <v>120</v>
          </cell>
          <cell r="G21">
            <v>56</v>
          </cell>
          <cell r="H21">
            <v>0.48</v>
          </cell>
          <cell r="I21">
            <v>0.48</v>
          </cell>
          <cell r="J21">
            <v>11.76</v>
          </cell>
        </row>
        <row r="22">
          <cell r="G22">
            <v>598</v>
          </cell>
          <cell r="H22">
            <v>18.62</v>
          </cell>
          <cell r="I22">
            <v>19.27</v>
          </cell>
          <cell r="J22">
            <v>84.330000000000013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'[1]4-9, 18-23 сент.'!B17</f>
        <v>гор.блюдо</v>
      </c>
      <c r="C4" s="69" t="str">
        <f>'[1]4-9, 18-23 сент.'!C17</f>
        <v>ТТК 2021 г</v>
      </c>
      <c r="D4" s="61" t="str">
        <f>'[1]4-9, 18-23 сент.'!D17</f>
        <v>Плов с куриными грудками</v>
      </c>
      <c r="E4" s="37">
        <f>'[1]4-9, 18-23 сент.'!E17</f>
        <v>200</v>
      </c>
      <c r="F4" s="38"/>
      <c r="G4" s="53">
        <f>'[1]4-9, 18-23 сент.'!G17</f>
        <v>312</v>
      </c>
      <c r="H4" s="39">
        <f>'[1]4-9, 18-23 сент.'!H17</f>
        <v>14.01</v>
      </c>
      <c r="I4" s="39">
        <f>'[1]4-9, 18-23 сент.'!I17</f>
        <v>12.3</v>
      </c>
      <c r="J4" s="40">
        <f>'[1]4-9, 18-23 сент.'!J17</f>
        <v>35.200000000000003</v>
      </c>
    </row>
    <row r="5" spans="1:10" x14ac:dyDescent="0.25">
      <c r="A5" s="6"/>
      <c r="B5" s="64" t="str">
        <f>'[1]4-9, 18-23 сент.'!B18</f>
        <v>гор.напиток</v>
      </c>
      <c r="C5" s="56" t="str">
        <f>'[1]4-9, 18-23 сент.'!C18</f>
        <v>ТТК</v>
      </c>
      <c r="D5" s="62" t="str">
        <f>'[1]4-9, 18-23 сент.'!D18</f>
        <v>Компот из плодов или ягод сушеных (урюк)</v>
      </c>
      <c r="E5" s="41">
        <f>'[1]4-9, 18-23 сент.'!E18</f>
        <v>180</v>
      </c>
      <c r="F5" s="66"/>
      <c r="G5" s="54">
        <f>'[1]4-9, 18-23 сент.'!G18</f>
        <v>50</v>
      </c>
      <c r="H5" s="43">
        <f>'[1]4-9, 18-23 сент.'!H18</f>
        <v>0.06</v>
      </c>
      <c r="I5" s="43">
        <f>'[1]4-9, 18-23 сент.'!I18</f>
        <v>0.01</v>
      </c>
      <c r="J5" s="44">
        <f>'[1]4-9, 18-23 сент.'!J18</f>
        <v>11.9</v>
      </c>
    </row>
    <row r="6" spans="1:10" x14ac:dyDescent="0.25">
      <c r="A6" s="6"/>
      <c r="B6" s="64" t="str">
        <f>'[1]4-9, 18-23 сент.'!B19</f>
        <v>закуска</v>
      </c>
      <c r="C6" s="70" t="str">
        <f>'[1]4-9, 18-23 сент.'!C19</f>
        <v>№ 532/2013г, Самара</v>
      </c>
      <c r="D6" s="74" t="str">
        <f>'[1]4-9, 18-23 сент.'!D19</f>
        <v>Салат-бар (Помидоры свежая порциями, капуста белокач., зел. горошек конс., сухарики, масло раст.)</v>
      </c>
      <c r="E6" s="45">
        <f>'[1]4-9, 18-23 сент.'!E19</f>
        <v>60</v>
      </c>
      <c r="F6" s="42"/>
      <c r="G6" s="55">
        <f>'[1]4-9, 18-23 сент.'!G19</f>
        <v>89</v>
      </c>
      <c r="H6" s="46">
        <f>'[1]4-9, 18-23 сент.'!H19</f>
        <v>1.55</v>
      </c>
      <c r="I6" s="46">
        <f>'[1]4-9, 18-23 сент.'!I19</f>
        <v>6.12</v>
      </c>
      <c r="J6" s="47">
        <f>'[1]4-9, 18-23 сент.'!J19</f>
        <v>6.63</v>
      </c>
    </row>
    <row r="7" spans="1:10" x14ac:dyDescent="0.25">
      <c r="A7" s="6"/>
      <c r="B7" s="52" t="str">
        <f>'[1]4-9, 18-23 сент.'!B20</f>
        <v>хлеб</v>
      </c>
      <c r="C7" s="67" t="str">
        <f>'[1]4-9, 18-23 сент.'!C20</f>
        <v>ТТК</v>
      </c>
      <c r="D7" s="70" t="str">
        <f>'[1]4-9, 18-23 сент.'!D20</f>
        <v>Хлебная корзина (хлеб пш., хлеб рж.-пш.)</v>
      </c>
      <c r="E7" s="68">
        <f>'[1]4-9, 18-23 сент.'!E20</f>
        <v>40</v>
      </c>
      <c r="F7" s="42"/>
      <c r="G7" s="54">
        <f>'[1]4-9, 18-23 сент.'!G20</f>
        <v>91</v>
      </c>
      <c r="H7" s="48">
        <f>'[1]4-9, 18-23 сент.'!H20</f>
        <v>2.52</v>
      </c>
      <c r="I7" s="48">
        <f>'[1]4-9, 18-23 сент.'!I20</f>
        <v>0.36</v>
      </c>
      <c r="J7" s="49">
        <f>'[1]4-9, 18-23 сент.'!J20</f>
        <v>18.84</v>
      </c>
    </row>
    <row r="8" spans="1:10" ht="15.75" thickBot="1" x14ac:dyDescent="0.3">
      <c r="A8" s="6"/>
      <c r="B8" s="52" t="str">
        <f>'[1]4-9, 18-23 сент.'!B21</f>
        <v>фрукт</v>
      </c>
      <c r="C8" s="73" t="str">
        <f>'[1]4-9, 18-23 сент.'!C21</f>
        <v>№ 338/2015</v>
      </c>
      <c r="D8" s="62" t="str">
        <f>'[1]4-9, 18-23 сент.'!D21</f>
        <v>Плодые свежие (яблоко)</v>
      </c>
      <c r="E8" s="63">
        <f>'[1]4-9, 18-23 сент.'!E21</f>
        <v>120</v>
      </c>
      <c r="F8" s="42"/>
      <c r="G8" s="54">
        <f>'[1]4-9, 18-23 сент.'!G21</f>
        <v>56</v>
      </c>
      <c r="H8" s="43">
        <f>'[1]4-9, 18-23 сент.'!H21</f>
        <v>0.48</v>
      </c>
      <c r="I8" s="43">
        <f>'[1]4-9, 18-23 сент.'!I21</f>
        <v>0.48</v>
      </c>
      <c r="J8" s="44">
        <f>'[1]4-9, 18-23 сент.'!J21</f>
        <v>11.76</v>
      </c>
    </row>
    <row r="9" spans="1:10" ht="16.5" thickBot="1" x14ac:dyDescent="0.3">
      <c r="A9" s="57" t="s">
        <v>24</v>
      </c>
      <c r="B9" s="51"/>
      <c r="C9" s="65"/>
      <c r="D9" s="72"/>
      <c r="E9" s="58">
        <v>600</v>
      </c>
      <c r="F9" s="50"/>
      <c r="G9" s="58">
        <f>'[1]4-9, 18-23 сент.'!G22</f>
        <v>598</v>
      </c>
      <c r="H9" s="59">
        <f>'[1]4-9, 18-23 сент.'!H22</f>
        <v>18.62</v>
      </c>
      <c r="I9" s="59">
        <f>'[1]4-9, 18-23 сент.'!I22</f>
        <v>19.27</v>
      </c>
      <c r="J9" s="60">
        <f>'[1]4-9, 18-23 сент.'!J22</f>
        <v>84.330000000000013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2023-09-08T04:04:54Z</dcterms:modified>
</cp:coreProperties>
</file>