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15\Desktop\МЕНЮ 2024\"/>
    </mc:Choice>
  </mc:AlternateContent>
  <xr:revisionPtr revIDLastSave="0" documentId="13_ncr:1_{34C95539-C478-41AE-BEB6-47B1160BC6A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4" i="1" l="1"/>
  <c r="H4" i="1"/>
  <c r="I4" i="1"/>
  <c r="J4" i="1"/>
  <c r="G5" i="1"/>
  <c r="H5" i="1"/>
  <c r="I5" i="1"/>
  <c r="J5" i="1"/>
  <c r="G6" i="1"/>
  <c r="H6" i="1"/>
  <c r="I6" i="1"/>
  <c r="J6" i="1"/>
  <c r="G7" i="1"/>
  <c r="H7" i="1"/>
  <c r="I7" i="1"/>
  <c r="J7" i="1"/>
  <c r="G8" i="1"/>
  <c r="H8" i="1"/>
  <c r="I8" i="1"/>
  <c r="J8" i="1"/>
  <c r="G9" i="1"/>
  <c r="H9" i="1"/>
  <c r="I9" i="1"/>
  <c r="J9" i="1"/>
  <c r="B4" i="1"/>
  <c r="C4" i="1"/>
  <c r="D4" i="1"/>
  <c r="E4" i="1"/>
  <c r="B5" i="1"/>
  <c r="C5" i="1"/>
  <c r="D5" i="1"/>
  <c r="E5" i="1"/>
  <c r="B6" i="1"/>
  <c r="C6" i="1"/>
  <c r="D6" i="1"/>
  <c r="E6" i="1"/>
  <c r="B7" i="1"/>
  <c r="C7" i="1"/>
  <c r="D7" i="1"/>
  <c r="E7" i="1"/>
  <c r="B8" i="1"/>
  <c r="C8" i="1"/>
  <c r="D8" i="1"/>
  <c r="E8" i="1"/>
</calcChain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<sst xmlns="http://schemas.openxmlformats.org/spreadsheetml/2006/main" count="26" uniqueCount="26">
  <si>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</si>
  <si>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</si>
  <si>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</si>
  <si>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</si>
  <si>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</si>
  <si>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</si>
  <si>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</si>
  <si>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</si>
  <si>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</si>
  <si>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</si>
  <si>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</si>
  <si>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</si>
  <si>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</si>
  <si>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</si>
  <si>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</si>
  <si>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</si>
  <si>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</si>
  <si>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</si>
  <si>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</si>
  <si>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</si>
  <si>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</si>
  <si>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</si>
  <si>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</si>
  <si>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</si>
  <si>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</si>
  <si>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"Лицей №188"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</si>
</sst>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7" fillId="2" borderId="21" xfId="0" applyFont="1" applyFill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2" fontId="7" fillId="2" borderId="6" xfId="0" applyNumberFormat="1" applyFont="1" applyFill="1" applyBorder="1" applyAlignment="1">
      <alignment horizontal="center" vertical="center"/>
    </xf>
    <xf numFmtId="2" fontId="7" fillId="2" borderId="7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>
      <alignment horizontal="center" vertical="center"/>
    </xf>
    <xf numFmtId="2" fontId="7" fillId="2" borderId="9" xfId="0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 applyProtection="1">
      <alignment horizontal="center" vertical="center"/>
      <protection locked="0"/>
    </xf>
    <xf numFmtId="2" fontId="7" fillId="2" borderId="1" xfId="0" applyNumberFormat="1" applyFont="1" applyFill="1" applyBorder="1" applyAlignment="1" applyProtection="1">
      <alignment horizontal="center" vertical="center"/>
      <protection locked="0"/>
    </xf>
    <xf numFmtId="2" fontId="7" fillId="2" borderId="9" xfId="0" applyNumberFormat="1" applyFont="1" applyFill="1" applyBorder="1" applyAlignment="1" applyProtection="1">
      <alignment horizontal="center" vertical="center"/>
      <protection locked="0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4" fillId="2" borderId="22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vertical="center"/>
      <protection locked="0"/>
    </xf>
    <xf numFmtId="1" fontId="7" fillId="2" borderId="6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left" vertical="center"/>
    </xf>
    <xf numFmtId="0" fontId="6" fillId="3" borderId="20" xfId="0" applyFont="1" applyFill="1" applyBorder="1" applyAlignment="1">
      <alignment horizontal="center" vertical="center" wrapText="1"/>
    </xf>
    <xf numFmtId="1" fontId="8" fillId="2" borderId="11" xfId="0" applyNumberFormat="1" applyFont="1" applyFill="1" applyBorder="1" applyAlignment="1">
      <alignment horizontal="center" vertical="center"/>
    </xf>
    <xf numFmtId="2" fontId="8" fillId="2" borderId="11" xfId="0" applyNumberFormat="1" applyFont="1" applyFill="1" applyBorder="1" applyAlignment="1">
      <alignment horizontal="center" vertical="center"/>
    </xf>
    <xf numFmtId="2" fontId="8" fillId="2" borderId="12" xfId="0" applyNumberFormat="1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left" vertical="center"/>
    </xf>
    <xf numFmtId="0" fontId="7" fillId="2" borderId="1" xfId="0" applyFont="1" applyFill="1" applyBorder="1" applyAlignment="1">
      <alignment horizontal="left" vertical="center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/>
    <xf numFmtId="0" fontId="5" fillId="2" borderId="11" xfId="0" applyFont="1" applyFill="1" applyBorder="1" applyAlignment="1" applyProtection="1">
      <alignment horizontal="left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1" fontId="3" fillId="2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6" xfId="0" applyFont="1" applyFill="1" applyBorder="1" applyAlignment="1">
      <alignment horizontal="left" vertical="center"/>
    </xf>
    <xf numFmtId="0" fontId="2" fillId="2" borderId="1" xfId="0" applyFont="1" applyFill="1" applyBorder="1" applyAlignment="1" applyProtection="1">
      <alignment horizontal="left" vertical="center"/>
      <protection locked="0"/>
    </xf>
    <xf numFmtId="0" fontId="4" fillId="0" borderId="6" xfId="0" applyFont="1" applyBorder="1"/>
    <xf numFmtId="0" fontId="5" fillId="2" borderId="1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9" fillId="4" borderId="2" xfId="0" applyFont="1" applyFill="1" applyBorder="1"/>
    <xf numFmtId="0" fontId="9" fillId="4" borderId="17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215/Downloads/&#1084;&#1077;&#1085;&#1102;%20&#1085;&#1072;%20&#1089;&#1077;&#1085;&#1090;.%202023%20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-2, 11-16, 25-30 сент."/>
      <sheetName val="4-9, 18-23 сент."/>
    </sheetNames>
    <sheetDataSet>
      <sheetData sheetId="0">
        <row r="10">
          <cell r="B10" t="str">
            <v>гор.блюдо</v>
          </cell>
          <cell r="C10" t="str">
            <v>ТТК от 19.07.2023 г</v>
          </cell>
          <cell r="D10" t="str">
            <v>Тефтели из говядины в соусе томатном</v>
          </cell>
          <cell r="E10">
            <v>90</v>
          </cell>
          <cell r="G10">
            <v>103</v>
          </cell>
          <cell r="H10">
            <v>8.6</v>
          </cell>
          <cell r="I10">
            <v>2.8</v>
          </cell>
          <cell r="J10">
            <v>10.9</v>
          </cell>
        </row>
        <row r="11">
          <cell r="B11" t="str">
            <v>гор.блюдо</v>
          </cell>
          <cell r="C11" t="str">
            <v>ТТК</v>
          </cell>
          <cell r="D11" t="str">
            <v>Картофель запечённый</v>
          </cell>
          <cell r="E11">
            <v>160</v>
          </cell>
          <cell r="G11">
            <v>239</v>
          </cell>
          <cell r="H11">
            <v>4.6399999999999997</v>
          </cell>
          <cell r="I11">
            <v>7.71</v>
          </cell>
          <cell r="J11">
            <v>37.799999999999997</v>
          </cell>
        </row>
        <row r="12">
          <cell r="B12" t="str">
            <v>гор.напиток</v>
          </cell>
          <cell r="C12" t="str">
            <v>ТТК 2021 г</v>
          </cell>
          <cell r="D12" t="str">
            <v>Напиток из шиповника</v>
          </cell>
          <cell r="E12">
            <v>180</v>
          </cell>
          <cell r="G12">
            <v>45</v>
          </cell>
          <cell r="H12">
            <v>0.69</v>
          </cell>
          <cell r="I12">
            <v>0.34</v>
          </cell>
          <cell r="J12">
            <v>9.26</v>
          </cell>
        </row>
        <row r="13">
          <cell r="B13" t="str">
            <v>закуска</v>
          </cell>
          <cell r="C13" t="str">
            <v>№ 532/2013г, Самара</v>
          </cell>
          <cell r="D13" t="str">
            <v>Салат-бар (Огурцы свежая порциями, помидоры, фасоль конс., сухарики, масло раст.)</v>
          </cell>
          <cell r="E13">
            <v>60</v>
          </cell>
          <cell r="G13">
            <v>90</v>
          </cell>
          <cell r="H13">
            <v>1.62</v>
          </cell>
          <cell r="I13">
            <v>6.1</v>
          </cell>
          <cell r="J13">
            <v>6.92</v>
          </cell>
        </row>
        <row r="14">
          <cell r="B14" t="str">
            <v>хлеб</v>
          </cell>
          <cell r="C14" t="str">
            <v>ТТК</v>
          </cell>
          <cell r="D14" t="str">
            <v>Хлебная корзина (хлеб пш., хлеб рж.-пш.)</v>
          </cell>
          <cell r="E14">
            <v>40</v>
          </cell>
          <cell r="G14">
            <v>91</v>
          </cell>
          <cell r="H14">
            <v>2.52</v>
          </cell>
          <cell r="I14">
            <v>0.36</v>
          </cell>
          <cell r="J14">
            <v>18.84</v>
          </cell>
        </row>
        <row r="15">
          <cell r="G15">
            <v>568</v>
          </cell>
          <cell r="H15">
            <v>18.069999999999997</v>
          </cell>
          <cell r="I15">
            <v>17.309999999999999</v>
          </cell>
          <cell r="J15">
            <v>83.72</v>
          </cell>
        </row>
      </sheetData>
      <sheetData sheetId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G33" sqref="G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3" t="s">
        <v>25</v>
      </c>
      <c r="C1" s="74"/>
      <c r="D1" s="74"/>
      <c r="E1" t="s">
        <v>20</v>
      </c>
      <c r="F1" s="23"/>
      <c r="I1" t="s">
        <v>1</v>
      </c>
      <c r="J1" s="22">
        <v>45181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69" t="str">
        <f>'[1]1-2, 11-16, 25-30 сент.'!B10</f>
        <v>гор.блюдо</v>
      </c>
      <c r="C4" s="67" t="str">
        <f>'[1]1-2, 11-16, 25-30 сент.'!C10</f>
        <v>ТТК от 19.07.2023 г</v>
      </c>
      <c r="D4" s="59" t="str">
        <f>'[1]1-2, 11-16, 25-30 сент.'!D10</f>
        <v>Тефтели из говядины в соусе томатном</v>
      </c>
      <c r="E4" s="37">
        <f>'[1]1-2, 11-16, 25-30 сент.'!E10</f>
        <v>90</v>
      </c>
      <c r="F4" s="38"/>
      <c r="G4" s="51">
        <f>'[1]1-2, 11-16, 25-30 сент.'!G10</f>
        <v>103</v>
      </c>
      <c r="H4" s="39">
        <f>'[1]1-2, 11-16, 25-30 сент.'!H10</f>
        <v>8.6</v>
      </c>
      <c r="I4" s="39">
        <f>'[1]1-2, 11-16, 25-30 сент.'!I10</f>
        <v>2.8</v>
      </c>
      <c r="J4" s="40">
        <f>'[1]1-2, 11-16, 25-30 сент.'!J10</f>
        <v>10.9</v>
      </c>
    </row>
    <row r="5" spans="1:10" x14ac:dyDescent="0.25">
      <c r="A5" s="6"/>
      <c r="B5" s="62" t="str">
        <f>'[1]1-2, 11-16, 25-30 сент.'!B11</f>
        <v>гор.блюдо</v>
      </c>
      <c r="C5" s="54" t="str">
        <f>'[1]1-2, 11-16, 25-30 сент.'!C11</f>
        <v>ТТК</v>
      </c>
      <c r="D5" s="60" t="str">
        <f>'[1]1-2, 11-16, 25-30 сент.'!D11</f>
        <v>Картофель запечённый</v>
      </c>
      <c r="E5" s="41">
        <f>'[1]1-2, 11-16, 25-30 сент.'!E11</f>
        <v>160</v>
      </c>
      <c r="F5" s="64"/>
      <c r="G5" s="52">
        <f>'[1]1-2, 11-16, 25-30 сент.'!G11</f>
        <v>239</v>
      </c>
      <c r="H5" s="43">
        <f>'[1]1-2, 11-16, 25-30 сент.'!H11</f>
        <v>4.6399999999999997</v>
      </c>
      <c r="I5" s="43">
        <f>'[1]1-2, 11-16, 25-30 сент.'!I11</f>
        <v>7.71</v>
      </c>
      <c r="J5" s="44">
        <f>'[1]1-2, 11-16, 25-30 сент.'!J11</f>
        <v>37.799999999999997</v>
      </c>
    </row>
    <row r="6" spans="1:10" x14ac:dyDescent="0.25">
      <c r="A6" s="6"/>
      <c r="B6" s="62" t="str">
        <f>'[1]1-2, 11-16, 25-30 сент.'!B12</f>
        <v>гор.напиток</v>
      </c>
      <c r="C6" s="68" t="str">
        <f>'[1]1-2, 11-16, 25-30 сент.'!C12</f>
        <v>ТТК 2021 г</v>
      </c>
      <c r="D6" s="72" t="str">
        <f>'[1]1-2, 11-16, 25-30 сент.'!D12</f>
        <v>Напиток из шиповника</v>
      </c>
      <c r="E6" s="45">
        <f>'[1]1-2, 11-16, 25-30 сент.'!E12</f>
        <v>180</v>
      </c>
      <c r="F6" s="42"/>
      <c r="G6" s="53">
        <f>'[1]1-2, 11-16, 25-30 сент.'!G12</f>
        <v>45</v>
      </c>
      <c r="H6" s="46">
        <f>'[1]1-2, 11-16, 25-30 сент.'!H12</f>
        <v>0.69</v>
      </c>
      <c r="I6" s="46">
        <f>'[1]1-2, 11-16, 25-30 сент.'!I12</f>
        <v>0.34</v>
      </c>
      <c r="J6" s="47">
        <f>'[1]1-2, 11-16, 25-30 сент.'!J12</f>
        <v>9.26</v>
      </c>
    </row>
    <row r="7" spans="1:10" x14ac:dyDescent="0.25">
      <c r="A7" s="6"/>
      <c r="B7" s="50" t="str">
        <f>'[1]1-2, 11-16, 25-30 сент.'!B13</f>
        <v>закуска</v>
      </c>
      <c r="C7" s="65" t="str">
        <f>'[1]1-2, 11-16, 25-30 сент.'!C13</f>
        <v>№ 532/2013г, Самара</v>
      </c>
      <c r="D7" s="68" t="str">
        <f>'[1]1-2, 11-16, 25-30 сент.'!D13</f>
        <v>Салат-бар (Огурцы свежая порциями, помидоры, фасоль конс., сухарики, масло раст.)</v>
      </c>
      <c r="E7" s="66">
        <f>'[1]1-2, 11-16, 25-30 сент.'!E13</f>
        <v>60</v>
      </c>
      <c r="F7" s="42"/>
      <c r="G7" s="52">
        <f>'[1]1-2, 11-16, 25-30 сент.'!G13</f>
        <v>90</v>
      </c>
      <c r="H7" s="43">
        <f>'[1]1-2, 11-16, 25-30 сент.'!H13</f>
        <v>1.62</v>
      </c>
      <c r="I7" s="43">
        <f>'[1]1-2, 11-16, 25-30 сент.'!I13</f>
        <v>6.1</v>
      </c>
      <c r="J7" s="44">
        <f>'[1]1-2, 11-16, 25-30 сент.'!J13</f>
        <v>6.92</v>
      </c>
    </row>
    <row r="8" spans="1:10" ht="15.75" thickBot="1" x14ac:dyDescent="0.3">
      <c r="A8" s="6"/>
      <c r="B8" s="50" t="str">
        <f>'[1]1-2, 11-16, 25-30 сент.'!B14</f>
        <v>хлеб</v>
      </c>
      <c r="C8" s="71" t="str">
        <f>'[1]1-2, 11-16, 25-30 сент.'!C14</f>
        <v>ТТК</v>
      </c>
      <c r="D8" s="60" t="str">
        <f>'[1]1-2, 11-16, 25-30 сент.'!D14</f>
        <v>Хлебная корзина (хлеб пш., хлеб рж.-пш.)</v>
      </c>
      <c r="E8" s="61">
        <f>'[1]1-2, 11-16, 25-30 сент.'!E14</f>
        <v>40</v>
      </c>
      <c r="F8" s="42"/>
      <c r="G8" s="52">
        <f>'[1]1-2, 11-16, 25-30 сент.'!G14</f>
        <v>91</v>
      </c>
      <c r="H8" s="43">
        <f>'[1]1-2, 11-16, 25-30 сент.'!H14</f>
        <v>2.52</v>
      </c>
      <c r="I8" s="43">
        <f>'[1]1-2, 11-16, 25-30 сент.'!I14</f>
        <v>0.36</v>
      </c>
      <c r="J8" s="44">
        <f>'[1]1-2, 11-16, 25-30 сент.'!J14</f>
        <v>18.84</v>
      </c>
    </row>
    <row r="9" spans="1:10" ht="16.5" thickBot="1" x14ac:dyDescent="0.3">
      <c r="A9" s="55" t="s">
        <v>24</v>
      </c>
      <c r="B9" s="49"/>
      <c r="C9" s="63"/>
      <c r="D9" s="70"/>
      <c r="E9" s="56">
        <v>530</v>
      </c>
      <c r="F9" s="48"/>
      <c r="G9" s="56">
        <f>'[1]1-2, 11-16, 25-30 сент.'!G15</f>
        <v>568</v>
      </c>
      <c r="H9" s="57">
        <f>'[1]1-2, 11-16, 25-30 сент.'!H15</f>
        <v>18.069999999999997</v>
      </c>
      <c r="I9" s="57">
        <f>'[1]1-2, 11-16, 25-30 сент.'!I15</f>
        <v>17.309999999999999</v>
      </c>
      <c r="J9" s="58">
        <f>'[1]1-2, 11-16, 25-30 сент.'!J15</f>
        <v>83.72</v>
      </c>
    </row>
    <row r="10" spans="1:10" x14ac:dyDescent="0.25">
      <c r="A10" s="4" t="s">
        <v>11</v>
      </c>
      <c r="B10" s="10" t="s">
        <v>18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12</v>
      </c>
      <c r="B13" s="9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25">
      <c r="A14" s="6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215</cp:lastModifiedBy>
  <cp:lastPrinted>2021-05-18T10:32:40Z</cp:lastPrinted>
  <dcterms:created xsi:type="dcterms:W3CDTF">2015-06-05T18:19:34Z</dcterms:created>
  <dcterms:modified xsi:type="dcterms:W3CDTF">2023-09-08T04:17:33Z</dcterms:modified>
</cp:coreProperties>
</file>