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esktop\МЕНЮ 2024\"/>
    </mc:Choice>
  </mc:AlternateContent>
  <xr:revisionPtr revIDLastSave="0" documentId="13_ncr:1_{EF7C788A-7362-46A3-B308-10B2BA29082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1" l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G10" i="1"/>
  <c r="H10" i="1"/>
  <c r="I10" i="1"/>
  <c r="J10" i="1"/>
  <c r="B4" i="1"/>
  <c r="C4" i="1"/>
  <c r="D4" i="1"/>
  <c r="E4" i="1"/>
  <c r="B5" i="1"/>
  <c r="C5" i="1"/>
  <c r="D5" i="1"/>
  <c r="E5" i="1"/>
  <c r="B6" i="1"/>
  <c r="C6" i="1"/>
  <c r="D6" i="1"/>
  <c r="E6" i="1"/>
  <c r="B7" i="1"/>
  <c r="C7" i="1"/>
  <c r="D7" i="1"/>
  <c r="E7" i="1"/>
  <c r="B8" i="1"/>
  <c r="C8" i="1"/>
  <c r="D8" i="1"/>
  <c r="E8" i="1"/>
  <c r="B9" i="1"/>
  <c r="C9" i="1"/>
  <c r="D9" i="1"/>
  <c r="E9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<sst xmlns="http://schemas.openxmlformats.org/spreadsheetml/2006/main" count="26" uniqueCount="26">
  <si>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</si>
  <si>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</si>
  <si>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</si>
  <si>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</si>
  <si>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</si>
  <si>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</si>
  <si>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</si>
  <si>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</si>
  <si>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</si>
  <si>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</si>
  <si>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</si>
  <si>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</si>
  <si>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</si>
  <si>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</si>
  <si>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</si>
  <si>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</si>
  <si>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</si>
  <si>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</si>
  <si>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</si>
  <si>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</si>
  <si>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</si>
  <si>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</si>
  <si>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</si>
  <si>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</si>
  <si>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</si>
  <si>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"Лицей №188"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</si>
</sst>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2" fontId="8" fillId="2" borderId="12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0" borderId="6" xfId="0" applyFont="1" applyBorder="1"/>
    <xf numFmtId="0" fontId="5" fillId="2" borderId="1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1" fontId="7" fillId="2" borderId="9" xfId="0" applyNumberFormat="1" applyFont="1" applyFill="1" applyBorder="1" applyAlignment="1">
      <alignment horizontal="center" vertical="center"/>
    </xf>
    <xf numFmtId="0" fontId="9" fillId="4" borderId="2" xfId="0" applyFont="1" applyFill="1" applyBorder="1"/>
    <xf numFmtId="0" fontId="9" fillId="4" borderId="1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4;&#1077;&#1085;&#1102;%20&#1085;&#1072;%20&#1089;&#1077;&#1085;&#1090;.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2, 11-16, 25-30 сент."/>
      <sheetName val="4-9, 18-23 сент."/>
    </sheetNames>
    <sheetDataSet>
      <sheetData sheetId="0"/>
      <sheetData sheetId="1">
        <row r="4">
          <cell r="B4" t="str">
            <v>гор.блюдо</v>
          </cell>
          <cell r="C4" t="str">
            <v>ТТК 2020</v>
          </cell>
          <cell r="D4" t="str">
            <v>Ежики с мясом и рисом в соусе томатном</v>
          </cell>
          <cell r="E4">
            <v>100</v>
          </cell>
          <cell r="G4">
            <v>75</v>
          </cell>
          <cell r="H4">
            <v>4.5999999999999996</v>
          </cell>
          <cell r="I4">
            <v>4</v>
          </cell>
          <cell r="J4">
            <v>5.23</v>
          </cell>
        </row>
        <row r="5">
          <cell r="B5" t="str">
            <v>гор.блюдо</v>
          </cell>
          <cell r="C5" t="str">
            <v>№202/2015 г</v>
          </cell>
          <cell r="D5" t="str">
            <v>Макаронные изделия отварные</v>
          </cell>
          <cell r="E5">
            <v>150</v>
          </cell>
          <cell r="G5">
            <v>207</v>
          </cell>
          <cell r="H5">
            <v>5.64</v>
          </cell>
          <cell r="I5">
            <v>4.46</v>
          </cell>
          <cell r="J5">
            <v>35.94</v>
          </cell>
        </row>
        <row r="6">
          <cell r="B6" t="str">
            <v>гор.напиток</v>
          </cell>
          <cell r="C6" t="str">
            <v>№348/2015</v>
          </cell>
          <cell r="D6" t="str">
            <v>Компот из плодов или ягод сушеных (урюк)</v>
          </cell>
          <cell r="E6">
            <v>180</v>
          </cell>
          <cell r="G6">
            <v>51</v>
          </cell>
          <cell r="H6">
            <v>0.39</v>
          </cell>
          <cell r="I6">
            <v>0.04</v>
          </cell>
          <cell r="J6">
            <v>11.98</v>
          </cell>
        </row>
        <row r="7">
          <cell r="B7" t="str">
            <v>закуска</v>
          </cell>
          <cell r="C7" t="str">
            <v>ТТК 2023 г</v>
          </cell>
          <cell r="D7" t="str">
            <v>Салат-бар (Морковь свежая порциями, капуста белокач., сыр, сухари, масло раст.)</v>
          </cell>
          <cell r="E7">
            <v>60</v>
          </cell>
          <cell r="G7">
            <v>122</v>
          </cell>
          <cell r="H7">
            <v>3.91</v>
          </cell>
          <cell r="I7">
            <v>8.74</v>
          </cell>
          <cell r="J7">
            <v>6.6</v>
          </cell>
        </row>
        <row r="8">
          <cell r="B8" t="str">
            <v>хлеб</v>
          </cell>
          <cell r="C8" t="str">
            <v>ТТК</v>
          </cell>
          <cell r="D8" t="str">
            <v>Хлебная корзина (хлеб пш., хлеб рж.-пш.)</v>
          </cell>
          <cell r="E8">
            <v>40</v>
          </cell>
          <cell r="G8">
            <v>91</v>
          </cell>
          <cell r="H8">
            <v>2.52</v>
          </cell>
          <cell r="I8">
            <v>0.36</v>
          </cell>
          <cell r="J8">
            <v>18.84</v>
          </cell>
        </row>
        <row r="9">
          <cell r="B9" t="str">
            <v>печенье</v>
          </cell>
          <cell r="C9" t="str">
            <v>АКТ 2021 г</v>
          </cell>
          <cell r="D9" t="str">
            <v>Печенье сдобное Вкусное</v>
          </cell>
          <cell r="E9">
            <v>30</v>
          </cell>
          <cell r="G9">
            <v>47</v>
          </cell>
          <cell r="H9">
            <v>2.1</v>
          </cell>
          <cell r="I9">
            <v>2.1</v>
          </cell>
          <cell r="J9">
            <v>5.0999999999999996</v>
          </cell>
        </row>
        <row r="10">
          <cell r="G10">
            <v>593</v>
          </cell>
          <cell r="H10">
            <v>19.16</v>
          </cell>
          <cell r="I10">
            <v>19.700000000000003</v>
          </cell>
          <cell r="J10">
            <v>83.69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34" sqref="E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25</v>
      </c>
      <c r="C1" s="75"/>
      <c r="D1" s="75"/>
      <c r="E1" t="s">
        <v>20</v>
      </c>
      <c r="F1" s="23"/>
      <c r="I1" t="s">
        <v>1</v>
      </c>
      <c r="J1" s="22">
        <v>45187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69" t="str">
        <f>'[1]4-9, 18-23 сент.'!B4</f>
        <v>гор.блюдо</v>
      </c>
      <c r="C4" s="67" t="str">
        <f>'[1]4-9, 18-23 сент.'!C4</f>
        <v>ТТК 2020</v>
      </c>
      <c r="D4" s="59" t="str">
        <f>'[1]4-9, 18-23 сент.'!D4</f>
        <v>Ежики с мясом и рисом в соусе томатном</v>
      </c>
      <c r="E4" s="37">
        <f>'[1]4-9, 18-23 сент.'!E4</f>
        <v>100</v>
      </c>
      <c r="F4" s="38"/>
      <c r="G4" s="51">
        <f>'[1]4-9, 18-23 сент.'!G4</f>
        <v>75</v>
      </c>
      <c r="H4" s="39">
        <f>'[1]4-9, 18-23 сент.'!H4</f>
        <v>4.5999999999999996</v>
      </c>
      <c r="I4" s="39">
        <f>'[1]4-9, 18-23 сент.'!I4</f>
        <v>4</v>
      </c>
      <c r="J4" s="40">
        <f>'[1]4-9, 18-23 сент.'!J4</f>
        <v>5.23</v>
      </c>
    </row>
    <row r="5" spans="1:10" x14ac:dyDescent="0.25">
      <c r="A5" s="6"/>
      <c r="B5" s="62" t="str">
        <f>'[1]4-9, 18-23 сент.'!B5</f>
        <v>гор.блюдо</v>
      </c>
      <c r="C5" s="54" t="str">
        <f>'[1]4-9, 18-23 сент.'!C5</f>
        <v>№202/2015 г</v>
      </c>
      <c r="D5" s="60" t="str">
        <f>'[1]4-9, 18-23 сент.'!D5</f>
        <v>Макаронные изделия отварные</v>
      </c>
      <c r="E5" s="41">
        <f>'[1]4-9, 18-23 сент.'!E5</f>
        <v>150</v>
      </c>
      <c r="F5" s="64"/>
      <c r="G5" s="52">
        <f>'[1]4-9, 18-23 сент.'!G5</f>
        <v>207</v>
      </c>
      <c r="H5" s="43">
        <f>'[1]4-9, 18-23 сент.'!H5</f>
        <v>5.64</v>
      </c>
      <c r="I5" s="43">
        <f>'[1]4-9, 18-23 сент.'!I5</f>
        <v>4.46</v>
      </c>
      <c r="J5" s="44">
        <f>'[1]4-9, 18-23 сент.'!J5</f>
        <v>35.94</v>
      </c>
    </row>
    <row r="6" spans="1:10" x14ac:dyDescent="0.25">
      <c r="A6" s="6"/>
      <c r="B6" s="62" t="str">
        <f>'[1]4-9, 18-23 сент.'!B6</f>
        <v>гор.напиток</v>
      </c>
      <c r="C6" s="68" t="str">
        <f>'[1]4-9, 18-23 сент.'!C6</f>
        <v>№348/2015</v>
      </c>
      <c r="D6" s="72" t="str">
        <f>'[1]4-9, 18-23 сент.'!D6</f>
        <v>Компот из плодов или ягод сушеных (урюк)</v>
      </c>
      <c r="E6" s="45">
        <f>'[1]4-9, 18-23 сент.'!E6</f>
        <v>180</v>
      </c>
      <c r="F6" s="42"/>
      <c r="G6" s="53">
        <f>'[1]4-9, 18-23 сент.'!G6</f>
        <v>51</v>
      </c>
      <c r="H6" s="46">
        <f>'[1]4-9, 18-23 сент.'!H6</f>
        <v>0.39</v>
      </c>
      <c r="I6" s="46">
        <f>'[1]4-9, 18-23 сент.'!I6</f>
        <v>0.04</v>
      </c>
      <c r="J6" s="47">
        <f>'[1]4-9, 18-23 сент.'!J6</f>
        <v>11.98</v>
      </c>
    </row>
    <row r="7" spans="1:10" x14ac:dyDescent="0.25">
      <c r="A7" s="6"/>
      <c r="B7" s="50" t="str">
        <f>'[1]4-9, 18-23 сент.'!B7</f>
        <v>закуска</v>
      </c>
      <c r="C7" s="65" t="str">
        <f>'[1]4-9, 18-23 сент.'!C7</f>
        <v>ТТК 2023 г</v>
      </c>
      <c r="D7" s="68" t="str">
        <f>'[1]4-9, 18-23 сент.'!D7</f>
        <v>Салат-бар (Морковь свежая порциями, капуста белокач., сыр, сухари, масло раст.)</v>
      </c>
      <c r="E7" s="66">
        <f>'[1]4-9, 18-23 сент.'!E7</f>
        <v>60</v>
      </c>
      <c r="F7" s="42"/>
      <c r="G7" s="52">
        <f>'[1]4-9, 18-23 сент.'!G7</f>
        <v>122</v>
      </c>
      <c r="H7" s="52">
        <f>'[1]4-9, 18-23 сент.'!H7</f>
        <v>3.91</v>
      </c>
      <c r="I7" s="52">
        <f>'[1]4-9, 18-23 сент.'!I7</f>
        <v>8.74</v>
      </c>
      <c r="J7" s="73">
        <f>'[1]4-9, 18-23 сент.'!J7</f>
        <v>6.6</v>
      </c>
    </row>
    <row r="8" spans="1:10" x14ac:dyDescent="0.25">
      <c r="A8" s="6"/>
      <c r="B8" s="50" t="str">
        <f>'[1]4-9, 18-23 сент.'!B8</f>
        <v>хлеб</v>
      </c>
      <c r="C8" s="65" t="str">
        <f>'[1]4-9, 18-23 сент.'!C8</f>
        <v>ТТК</v>
      </c>
      <c r="D8" s="68" t="str">
        <f>'[1]4-9, 18-23 сент.'!D8</f>
        <v>Хлебная корзина (хлеб пш., хлеб рж.-пш.)</v>
      </c>
      <c r="E8" s="66">
        <f>'[1]4-9, 18-23 сент.'!E8</f>
        <v>40</v>
      </c>
      <c r="F8" s="42"/>
      <c r="G8" s="52">
        <f>'[1]4-9, 18-23 сент.'!G8</f>
        <v>91</v>
      </c>
      <c r="H8" s="52">
        <f>'[1]4-9, 18-23 сент.'!H8</f>
        <v>2.52</v>
      </c>
      <c r="I8" s="52">
        <f>'[1]4-9, 18-23 сент.'!I8</f>
        <v>0.36</v>
      </c>
      <c r="J8" s="73">
        <f>'[1]4-9, 18-23 сент.'!J8</f>
        <v>18.84</v>
      </c>
    </row>
    <row r="9" spans="1:10" ht="15.75" thickBot="1" x14ac:dyDescent="0.3">
      <c r="A9" s="6"/>
      <c r="B9" s="50" t="str">
        <f>'[1]4-9, 18-23 сент.'!B9</f>
        <v>печенье</v>
      </c>
      <c r="C9" s="71" t="str">
        <f>'[1]4-9, 18-23 сент.'!C9</f>
        <v>АКТ 2021 г</v>
      </c>
      <c r="D9" s="60" t="str">
        <f>'[1]4-9, 18-23 сент.'!D9</f>
        <v>Печенье сдобное Вкусное</v>
      </c>
      <c r="E9" s="61">
        <f>'[1]4-9, 18-23 сент.'!E9</f>
        <v>30</v>
      </c>
      <c r="F9" s="42"/>
      <c r="G9" s="52">
        <f>'[1]4-9, 18-23 сент.'!G9</f>
        <v>47</v>
      </c>
      <c r="H9" s="43">
        <f>'[1]4-9, 18-23 сент.'!H9</f>
        <v>2.1</v>
      </c>
      <c r="I9" s="43">
        <f>'[1]4-9, 18-23 сент.'!I9</f>
        <v>2.1</v>
      </c>
      <c r="J9" s="44">
        <f>'[1]4-9, 18-23 сент.'!J9</f>
        <v>5.0999999999999996</v>
      </c>
    </row>
    <row r="10" spans="1:10" ht="16.5" thickBot="1" x14ac:dyDescent="0.3">
      <c r="A10" s="55" t="s">
        <v>24</v>
      </c>
      <c r="B10" s="49"/>
      <c r="C10" s="63"/>
      <c r="D10" s="70"/>
      <c r="E10" s="56">
        <v>560</v>
      </c>
      <c r="F10" s="48"/>
      <c r="G10" s="56">
        <f>'[1]4-9, 18-23 сент.'!G10</f>
        <v>593</v>
      </c>
      <c r="H10" s="57">
        <f>'[1]4-9, 18-23 сент.'!H10</f>
        <v>19.16</v>
      </c>
      <c r="I10" s="57">
        <f>'[1]4-9, 18-23 сент.'!I10</f>
        <v>19.700000000000003</v>
      </c>
      <c r="J10" s="58">
        <f>'[1]4-9, 18-23 сент.'!J10</f>
        <v>83.69</v>
      </c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2023-09-08T04:36:36Z</dcterms:modified>
</cp:coreProperties>
</file>