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B47BC33C-BF2C-40A5-9D5A-F9FA1328E8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G10" i="1"/>
  <c r="H10" i="1"/>
  <c r="I10" i="1"/>
  <c r="J10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<sst xmlns="http://schemas.openxmlformats.org/spreadsheetml/2006/main" count="26" uniqueCount="26">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</sst>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/>
      <sheetData sheetId="1">
        <row r="29">
          <cell r="B29" t="str">
            <v>гор.блюдо</v>
          </cell>
          <cell r="C29" t="str">
            <v>ТТК 2021 г</v>
          </cell>
          <cell r="D29" t="str">
            <v>Биточки рыбные из фарша минтая</v>
          </cell>
          <cell r="E29">
            <v>90</v>
          </cell>
          <cell r="G29">
            <v>98</v>
          </cell>
          <cell r="H29">
            <v>9.8000000000000007</v>
          </cell>
          <cell r="I29">
            <v>2.0099999999999998</v>
          </cell>
          <cell r="J29">
            <v>10.199999999999999</v>
          </cell>
        </row>
        <row r="30">
          <cell r="B30" t="str">
            <v>гор.блюдо</v>
          </cell>
          <cell r="C30" t="str">
            <v>№312/2015 г</v>
          </cell>
          <cell r="D30" t="str">
            <v>Пюре картофельное</v>
          </cell>
          <cell r="E30">
            <v>150</v>
          </cell>
          <cell r="G30">
            <v>169</v>
          </cell>
          <cell r="H30">
            <v>3.28</v>
          </cell>
          <cell r="I30">
            <v>7.28</v>
          </cell>
          <cell r="J30">
            <v>22</v>
          </cell>
        </row>
        <row r="31">
          <cell r="B31" t="str">
            <v>гор.напиток</v>
          </cell>
          <cell r="C31" t="str">
            <v>ТТК 2021 г</v>
          </cell>
          <cell r="D31" t="str">
            <v>Компот из плодов или ягод сушеных (урюк)</v>
          </cell>
          <cell r="E31">
            <v>180</v>
          </cell>
          <cell r="G31">
            <v>50</v>
          </cell>
          <cell r="H31">
            <v>0.36499999999999999</v>
          </cell>
          <cell r="I31">
            <v>0.03</v>
          </cell>
          <cell r="J31">
            <v>11.9</v>
          </cell>
        </row>
        <row r="32">
          <cell r="B32" t="str">
            <v>хлеб</v>
          </cell>
          <cell r="C32" t="str">
            <v>ТТК</v>
          </cell>
          <cell r="D32" t="str">
            <v>Хлебная корзина (хлеб пш., хлеб рж.-пш.)</v>
          </cell>
          <cell r="E32">
            <v>40</v>
          </cell>
          <cell r="G32">
            <v>91</v>
          </cell>
          <cell r="H32">
            <v>2.52</v>
          </cell>
          <cell r="I32">
            <v>0.36</v>
          </cell>
          <cell r="J32">
            <v>18.84</v>
          </cell>
        </row>
        <row r="33">
          <cell r="B33" t="str">
            <v xml:space="preserve">   закуска</v>
          </cell>
          <cell r="C33" t="str">
            <v>№ 532/2013г, Самара</v>
          </cell>
          <cell r="D33" t="str">
            <v>Салат-бар (Помидоры свежие порциями, огурцы соленые, фасоль конс., сухарики, масло раст.)</v>
          </cell>
          <cell r="E33">
            <v>60</v>
          </cell>
          <cell r="G33">
            <v>91</v>
          </cell>
          <cell r="H33">
            <v>1.67</v>
          </cell>
          <cell r="I33">
            <v>6.11</v>
          </cell>
          <cell r="J33">
            <v>7.09</v>
          </cell>
        </row>
        <row r="34">
          <cell r="B34" t="str">
            <v xml:space="preserve">    фрукт </v>
          </cell>
          <cell r="C34" t="str">
            <v>№532/2013 г</v>
          </cell>
          <cell r="D34" t="str">
            <v>Десерт фруктовый (яблоки)</v>
          </cell>
          <cell r="E34">
            <v>80</v>
          </cell>
          <cell r="G34">
            <v>38</v>
          </cell>
          <cell r="H34">
            <v>0.32</v>
          </cell>
          <cell r="I34">
            <v>0.32</v>
          </cell>
          <cell r="J34">
            <v>7.84</v>
          </cell>
        </row>
        <row r="35">
          <cell r="G35">
            <v>537</v>
          </cell>
          <cell r="H35">
            <v>17.954999999999998</v>
          </cell>
          <cell r="I35">
            <v>16.11</v>
          </cell>
          <cell r="J35">
            <v>77.87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'[1]4-9, 18-23 сент.'!B29</f>
        <v>гор.блюдо</v>
      </c>
      <c r="C4" s="69" t="str">
        <f>'[1]4-9, 18-23 сент.'!C29</f>
        <v>ТТК 2021 г</v>
      </c>
      <c r="D4" s="61" t="str">
        <f>'[1]4-9, 18-23 сент.'!D29</f>
        <v>Биточки рыбные из фарша минтая</v>
      </c>
      <c r="E4" s="37">
        <f>'[1]4-9, 18-23 сент.'!E29</f>
        <v>90</v>
      </c>
      <c r="F4" s="38"/>
      <c r="G4" s="53">
        <f>'[1]4-9, 18-23 сент.'!G29</f>
        <v>98</v>
      </c>
      <c r="H4" s="39">
        <f>'[1]4-9, 18-23 сент.'!H29</f>
        <v>9.8000000000000007</v>
      </c>
      <c r="I4" s="39">
        <f>'[1]4-9, 18-23 сент.'!I29</f>
        <v>2.0099999999999998</v>
      </c>
      <c r="J4" s="40">
        <f>'[1]4-9, 18-23 сент.'!J29</f>
        <v>10.199999999999999</v>
      </c>
    </row>
    <row r="5" spans="1:10" x14ac:dyDescent="0.25">
      <c r="A5" s="6"/>
      <c r="B5" s="64" t="str">
        <f>'[1]4-9, 18-23 сент.'!B30</f>
        <v>гор.блюдо</v>
      </c>
      <c r="C5" s="56" t="str">
        <f>'[1]4-9, 18-23 сент.'!C30</f>
        <v>№312/2015 г</v>
      </c>
      <c r="D5" s="62" t="str">
        <f>'[1]4-9, 18-23 сент.'!D30</f>
        <v>Пюре картофельное</v>
      </c>
      <c r="E5" s="41">
        <f>'[1]4-9, 18-23 сент.'!E30</f>
        <v>150</v>
      </c>
      <c r="F5" s="66"/>
      <c r="G5" s="54">
        <f>'[1]4-9, 18-23 сент.'!G30</f>
        <v>169</v>
      </c>
      <c r="H5" s="43">
        <f>'[1]4-9, 18-23 сент.'!H30</f>
        <v>3.28</v>
      </c>
      <c r="I5" s="43">
        <f>'[1]4-9, 18-23 сент.'!I30</f>
        <v>7.28</v>
      </c>
      <c r="J5" s="44">
        <f>'[1]4-9, 18-23 сент.'!J30</f>
        <v>22</v>
      </c>
    </row>
    <row r="6" spans="1:10" x14ac:dyDescent="0.25">
      <c r="A6" s="6"/>
      <c r="B6" s="64" t="str">
        <f>'[1]4-9, 18-23 сент.'!B31</f>
        <v>гор.напиток</v>
      </c>
      <c r="C6" s="70" t="str">
        <f>'[1]4-9, 18-23 сент.'!C31</f>
        <v>ТТК 2021 г</v>
      </c>
      <c r="D6" s="74" t="str">
        <f>'[1]4-9, 18-23 сент.'!D31</f>
        <v>Компот из плодов или ягод сушеных (урюк)</v>
      </c>
      <c r="E6" s="45">
        <f>'[1]4-9, 18-23 сент.'!E31</f>
        <v>180</v>
      </c>
      <c r="F6" s="42"/>
      <c r="G6" s="55">
        <f>'[1]4-9, 18-23 сент.'!G31</f>
        <v>50</v>
      </c>
      <c r="H6" s="46">
        <f>'[1]4-9, 18-23 сент.'!H31</f>
        <v>0.36499999999999999</v>
      </c>
      <c r="I6" s="46">
        <f>'[1]4-9, 18-23 сент.'!I31</f>
        <v>0.03</v>
      </c>
      <c r="J6" s="47">
        <f>'[1]4-9, 18-23 сент.'!J31</f>
        <v>11.9</v>
      </c>
    </row>
    <row r="7" spans="1:10" x14ac:dyDescent="0.25">
      <c r="A7" s="6"/>
      <c r="B7" s="52" t="str">
        <f>'[1]4-9, 18-23 сент.'!B32</f>
        <v>хлеб</v>
      </c>
      <c r="C7" s="67" t="str">
        <f>'[1]4-9, 18-23 сент.'!C32</f>
        <v>ТТК</v>
      </c>
      <c r="D7" s="70" t="str">
        <f>'[1]4-9, 18-23 сент.'!D32</f>
        <v>Хлебная корзина (хлеб пш., хлеб рж.-пш.)</v>
      </c>
      <c r="E7" s="68">
        <f>'[1]4-9, 18-23 сент.'!E32</f>
        <v>40</v>
      </c>
      <c r="F7" s="42"/>
      <c r="G7" s="54">
        <f>'[1]4-9, 18-23 сент.'!G32</f>
        <v>91</v>
      </c>
      <c r="H7" s="48">
        <f>'[1]4-9, 18-23 сент.'!H32</f>
        <v>2.52</v>
      </c>
      <c r="I7" s="48">
        <f>'[1]4-9, 18-23 сент.'!I32</f>
        <v>0.36</v>
      </c>
      <c r="J7" s="49">
        <f>'[1]4-9, 18-23 сент.'!J32</f>
        <v>18.84</v>
      </c>
    </row>
    <row r="8" spans="1:10" x14ac:dyDescent="0.25">
      <c r="A8" s="6"/>
      <c r="B8" s="52" t="str">
        <f>'[1]4-9, 18-23 сент.'!B33</f>
        <v xml:space="preserve">   закуска</v>
      </c>
      <c r="C8" s="67" t="str">
        <f>'[1]4-9, 18-23 сент.'!C33</f>
        <v>№ 532/2013г, Самара</v>
      </c>
      <c r="D8" s="70" t="str">
        <f>'[1]4-9, 18-23 сент.'!D33</f>
        <v>Салат-бар (Помидоры свежие порциями, огурцы соленые, фасоль конс., сухарики, масло раст.)</v>
      </c>
      <c r="E8" s="68">
        <f>'[1]4-9, 18-23 сент.'!E33</f>
        <v>60</v>
      </c>
      <c r="F8" s="42"/>
      <c r="G8" s="54">
        <f>'[1]4-9, 18-23 сент.'!G33</f>
        <v>91</v>
      </c>
      <c r="H8" s="48">
        <f>'[1]4-9, 18-23 сент.'!H33</f>
        <v>1.67</v>
      </c>
      <c r="I8" s="48">
        <f>'[1]4-9, 18-23 сент.'!I33</f>
        <v>6.11</v>
      </c>
      <c r="J8" s="49">
        <f>'[1]4-9, 18-23 сент.'!J33</f>
        <v>7.09</v>
      </c>
    </row>
    <row r="9" spans="1:10" ht="15.75" thickBot="1" x14ac:dyDescent="0.3">
      <c r="A9" s="6"/>
      <c r="B9" s="52" t="str">
        <f>'[1]4-9, 18-23 сент.'!B34</f>
        <v xml:space="preserve">    фрукт </v>
      </c>
      <c r="C9" s="73" t="str">
        <f>'[1]4-9, 18-23 сент.'!C34</f>
        <v>№532/2013 г</v>
      </c>
      <c r="D9" s="62" t="str">
        <f>'[1]4-9, 18-23 сент.'!D34</f>
        <v>Десерт фруктовый (яблоки)</v>
      </c>
      <c r="E9" s="63">
        <f>'[1]4-9, 18-23 сент.'!E34</f>
        <v>80</v>
      </c>
      <c r="F9" s="42"/>
      <c r="G9" s="54">
        <f>'[1]4-9, 18-23 сент.'!G34</f>
        <v>38</v>
      </c>
      <c r="H9" s="43">
        <f>'[1]4-9, 18-23 сент.'!H34</f>
        <v>0.32</v>
      </c>
      <c r="I9" s="43">
        <f>'[1]4-9, 18-23 сент.'!I34</f>
        <v>0.32</v>
      </c>
      <c r="J9" s="44">
        <f>'[1]4-9, 18-23 сент.'!J34</f>
        <v>7.84</v>
      </c>
    </row>
    <row r="10" spans="1:10" ht="16.5" thickBot="1" x14ac:dyDescent="0.3">
      <c r="A10" s="57" t="s">
        <v>24</v>
      </c>
      <c r="B10" s="51"/>
      <c r="C10" s="65"/>
      <c r="D10" s="72"/>
      <c r="E10" s="58">
        <v>600</v>
      </c>
      <c r="F10" s="50"/>
      <c r="G10" s="58">
        <f>'[1]4-9, 18-23 сент.'!G35</f>
        <v>537</v>
      </c>
      <c r="H10" s="59">
        <f>'[1]4-9, 18-23 сент.'!H35</f>
        <v>17.954999999999998</v>
      </c>
      <c r="I10" s="59">
        <f>'[1]4-9, 18-23 сент.'!I35</f>
        <v>16.11</v>
      </c>
      <c r="J10" s="60">
        <f>'[1]4-9, 18-23 сент.'!J35</f>
        <v>77.87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2023-09-08T04:39:36Z</dcterms:modified>
</cp:coreProperties>
</file>