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D262FAEB-0011-4FD1-A50B-B49C73200E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<sst xmlns="http://schemas.openxmlformats.org/spreadsheetml/2006/main" count="26" uniqueCount="26">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</sst>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/>
      <sheetData sheetId="1">
        <row r="36">
          <cell r="B36" t="str">
            <v>гор.блюдо</v>
          </cell>
          <cell r="C36" t="str">
            <v xml:space="preserve">№243/2015 г </v>
          </cell>
          <cell r="D36" t="str">
            <v>Сосиски отварные с соусом "Переменка"</v>
          </cell>
          <cell r="E36">
            <v>110</v>
          </cell>
          <cell r="G36">
            <v>131</v>
          </cell>
          <cell r="H36">
            <v>10.1</v>
          </cell>
          <cell r="I36">
            <v>4.8</v>
          </cell>
          <cell r="J36">
            <v>11.75</v>
          </cell>
        </row>
        <row r="37">
          <cell r="B37" t="str">
            <v>гор.блюдо</v>
          </cell>
          <cell r="C37" t="str">
            <v>№202/2015</v>
          </cell>
          <cell r="D37" t="str">
            <v>Макаронные изделия отварные</v>
          </cell>
          <cell r="E37">
            <v>150</v>
          </cell>
          <cell r="G37">
            <v>207</v>
          </cell>
          <cell r="H37">
            <v>5.64</v>
          </cell>
          <cell r="I37">
            <v>4.46</v>
          </cell>
          <cell r="J37">
            <v>35.94</v>
          </cell>
        </row>
        <row r="38">
          <cell r="B38" t="str">
            <v>гор. Напиток</v>
          </cell>
          <cell r="C38" t="str">
            <v>ТТК 2022 г</v>
          </cell>
          <cell r="D38" t="str">
            <v>Компот из замороженной компотной смеси</v>
          </cell>
          <cell r="E38">
            <v>180</v>
          </cell>
          <cell r="G38">
            <v>36</v>
          </cell>
          <cell r="H38">
            <v>0.09</v>
          </cell>
          <cell r="I38">
            <v>0.02</v>
          </cell>
          <cell r="J38">
            <v>8.69</v>
          </cell>
        </row>
        <row r="39">
          <cell r="B39" t="str">
            <v>хлеб</v>
          </cell>
          <cell r="C39" t="str">
            <v>ТТК</v>
          </cell>
          <cell r="D39" t="str">
            <v>Хлебная корзина (хлеб пш., хлеб рж.-пш.)</v>
          </cell>
          <cell r="E39">
            <v>40</v>
          </cell>
          <cell r="G39">
            <v>91</v>
          </cell>
          <cell r="H39">
            <v>2.52</v>
          </cell>
          <cell r="I39">
            <v>0.36</v>
          </cell>
          <cell r="J39">
            <v>18.84</v>
          </cell>
        </row>
        <row r="40">
          <cell r="B40" t="str">
            <v xml:space="preserve">     закуска</v>
          </cell>
          <cell r="C40" t="str">
            <v>№ 532/2013г, Самара</v>
          </cell>
          <cell r="D40" t="str">
            <v>Салат-бар (Помидоры свежие порциями, огурцы свежие порциями, кукуруза конс., масло раст.)</v>
          </cell>
          <cell r="E40">
            <v>60</v>
          </cell>
          <cell r="G40">
            <v>104</v>
          </cell>
          <cell r="H40">
            <v>0.63</v>
          </cell>
          <cell r="I40">
            <v>10.130000000000001</v>
          </cell>
          <cell r="J40">
            <v>2.3199999999999998</v>
          </cell>
        </row>
        <row r="41">
          <cell r="G41">
            <v>569</v>
          </cell>
          <cell r="H41">
            <v>18.979999999999997</v>
          </cell>
          <cell r="I41">
            <v>19.77</v>
          </cell>
          <cell r="J41">
            <v>77.539999999999992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'[1]4-9, 18-23 сент.'!B36</f>
        <v>гор.блюдо</v>
      </c>
      <c r="C4" s="69" t="str">
        <f>'[1]4-9, 18-23 сент.'!C36</f>
        <v xml:space="preserve">№243/2015 г </v>
      </c>
      <c r="D4" s="61" t="str">
        <f>'[1]4-9, 18-23 сент.'!D36</f>
        <v>Сосиски отварные с соусом "Переменка"</v>
      </c>
      <c r="E4" s="37">
        <f>'[1]4-9, 18-23 сент.'!E36</f>
        <v>110</v>
      </c>
      <c r="F4" s="38"/>
      <c r="G4" s="53">
        <f>'[1]4-9, 18-23 сент.'!G36</f>
        <v>131</v>
      </c>
      <c r="H4" s="39">
        <f>'[1]4-9, 18-23 сент.'!H36</f>
        <v>10.1</v>
      </c>
      <c r="I4" s="39">
        <f>'[1]4-9, 18-23 сент.'!I36</f>
        <v>4.8</v>
      </c>
      <c r="J4" s="40">
        <f>'[1]4-9, 18-23 сент.'!J36</f>
        <v>11.75</v>
      </c>
    </row>
    <row r="5" spans="1:10" x14ac:dyDescent="0.25">
      <c r="A5" s="6"/>
      <c r="B5" s="64" t="str">
        <f>'[1]4-9, 18-23 сент.'!B37</f>
        <v>гор.блюдо</v>
      </c>
      <c r="C5" s="56" t="str">
        <f>'[1]4-9, 18-23 сент.'!C37</f>
        <v>№202/2015</v>
      </c>
      <c r="D5" s="62" t="str">
        <f>'[1]4-9, 18-23 сент.'!D37</f>
        <v>Макаронные изделия отварные</v>
      </c>
      <c r="E5" s="41">
        <f>'[1]4-9, 18-23 сент.'!E37</f>
        <v>150</v>
      </c>
      <c r="F5" s="66"/>
      <c r="G5" s="54">
        <f>'[1]4-9, 18-23 сент.'!G37</f>
        <v>207</v>
      </c>
      <c r="H5" s="43">
        <f>'[1]4-9, 18-23 сент.'!H37</f>
        <v>5.64</v>
      </c>
      <c r="I5" s="43">
        <f>'[1]4-9, 18-23 сент.'!I37</f>
        <v>4.46</v>
      </c>
      <c r="J5" s="44">
        <f>'[1]4-9, 18-23 сент.'!J37</f>
        <v>35.94</v>
      </c>
    </row>
    <row r="6" spans="1:10" x14ac:dyDescent="0.25">
      <c r="A6" s="6"/>
      <c r="B6" s="64" t="str">
        <f>'[1]4-9, 18-23 сент.'!B38</f>
        <v>гор. Напиток</v>
      </c>
      <c r="C6" s="70" t="str">
        <f>'[1]4-9, 18-23 сент.'!C38</f>
        <v>ТТК 2022 г</v>
      </c>
      <c r="D6" s="74" t="str">
        <f>'[1]4-9, 18-23 сент.'!D38</f>
        <v>Компот из замороженной компотной смеси</v>
      </c>
      <c r="E6" s="45">
        <f>'[1]4-9, 18-23 сент.'!E38</f>
        <v>180</v>
      </c>
      <c r="F6" s="42"/>
      <c r="G6" s="55">
        <f>'[1]4-9, 18-23 сент.'!G38</f>
        <v>36</v>
      </c>
      <c r="H6" s="46">
        <f>'[1]4-9, 18-23 сент.'!H38</f>
        <v>0.09</v>
      </c>
      <c r="I6" s="46">
        <f>'[1]4-9, 18-23 сент.'!I38</f>
        <v>0.02</v>
      </c>
      <c r="J6" s="47">
        <f>'[1]4-9, 18-23 сент.'!J38</f>
        <v>8.69</v>
      </c>
    </row>
    <row r="7" spans="1:10" x14ac:dyDescent="0.25">
      <c r="A7" s="6"/>
      <c r="B7" s="52" t="str">
        <f>'[1]4-9, 18-23 сент.'!B39</f>
        <v>хлеб</v>
      </c>
      <c r="C7" s="67" t="str">
        <f>'[1]4-9, 18-23 сент.'!C39</f>
        <v>ТТК</v>
      </c>
      <c r="D7" s="70" t="str">
        <f>'[1]4-9, 18-23 сент.'!D39</f>
        <v>Хлебная корзина (хлеб пш., хлеб рж.-пш.)</v>
      </c>
      <c r="E7" s="68">
        <f>'[1]4-9, 18-23 сент.'!E39</f>
        <v>40</v>
      </c>
      <c r="F7" s="42"/>
      <c r="G7" s="54">
        <f>'[1]4-9, 18-23 сент.'!G39</f>
        <v>91</v>
      </c>
      <c r="H7" s="48">
        <f>'[1]4-9, 18-23 сент.'!H39</f>
        <v>2.52</v>
      </c>
      <c r="I7" s="48">
        <f>'[1]4-9, 18-23 сент.'!I39</f>
        <v>0.36</v>
      </c>
      <c r="J7" s="49">
        <f>'[1]4-9, 18-23 сент.'!J39</f>
        <v>18.84</v>
      </c>
    </row>
    <row r="8" spans="1:10" ht="15.75" thickBot="1" x14ac:dyDescent="0.3">
      <c r="A8" s="6"/>
      <c r="B8" s="52" t="str">
        <f>'[1]4-9, 18-23 сент.'!B40</f>
        <v xml:space="preserve">     закуска</v>
      </c>
      <c r="C8" s="73" t="str">
        <f>'[1]4-9, 18-23 сент.'!C40</f>
        <v>№ 532/2013г, Самара</v>
      </c>
      <c r="D8" s="62" t="str">
        <f>'[1]4-9, 18-23 сент.'!D40</f>
        <v>Салат-бар (Помидоры свежие порциями, огурцы свежие порциями, кукуруза конс., масло раст.)</v>
      </c>
      <c r="E8" s="63">
        <f>'[1]4-9, 18-23 сент.'!E40</f>
        <v>60</v>
      </c>
      <c r="F8" s="42"/>
      <c r="G8" s="54">
        <f>'[1]4-9, 18-23 сент.'!G40</f>
        <v>104</v>
      </c>
      <c r="H8" s="43">
        <f>'[1]4-9, 18-23 сент.'!H40</f>
        <v>0.63</v>
      </c>
      <c r="I8" s="43">
        <f>'[1]4-9, 18-23 сент.'!I40</f>
        <v>10.130000000000001</v>
      </c>
      <c r="J8" s="44">
        <f>'[1]4-9, 18-23 сент.'!J40</f>
        <v>2.3199999999999998</v>
      </c>
    </row>
    <row r="9" spans="1:10" ht="16.5" thickBot="1" x14ac:dyDescent="0.3">
      <c r="A9" s="57" t="s">
        <v>24</v>
      </c>
      <c r="B9" s="51"/>
      <c r="C9" s="65"/>
      <c r="D9" s="72"/>
      <c r="E9" s="58">
        <v>540</v>
      </c>
      <c r="F9" s="50"/>
      <c r="G9" s="58">
        <f>'[1]4-9, 18-23 сент.'!G41</f>
        <v>569</v>
      </c>
      <c r="H9" s="59">
        <f>'[1]4-9, 18-23 сент.'!H41</f>
        <v>18.979999999999997</v>
      </c>
      <c r="I9" s="59">
        <f>'[1]4-9, 18-23 сент.'!I41</f>
        <v>19.77</v>
      </c>
      <c r="J9" s="60">
        <f>'[1]4-9, 18-23 сент.'!J41</f>
        <v>77.539999999999992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2023-09-08T04:40:19Z</dcterms:modified>
</cp:coreProperties>
</file>