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esktop\МЕНЮ ФЕВРАЛЬ 2023\"/>
    </mc:Choice>
  </mc:AlternateContent>
  <bookViews>
    <workbookView xWindow="0" yWindow="0" windowWidth="28800" windowHeight="1233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2" i="1" l="1"/>
  <c r="F12" i="1"/>
  <c r="G12" i="1"/>
  <c r="H12" i="1"/>
  <c r="I12" i="1"/>
  <c r="J12" i="1"/>
  <c r="G4" i="1"/>
  <c r="H4" i="1"/>
  <c r="I4" i="1"/>
  <c r="J4" i="1"/>
  <c r="G5" i="1"/>
  <c r="H5" i="1"/>
  <c r="I5" i="1"/>
  <c r="J5" i="1"/>
  <c r="G6" i="1"/>
  <c r="H6" i="1"/>
  <c r="I6" i="1"/>
  <c r="J6" i="1"/>
  <c r="G7" i="1"/>
  <c r="H7" i="1"/>
  <c r="I7" i="1"/>
  <c r="J7" i="1"/>
  <c r="G8" i="1"/>
  <c r="H8" i="1"/>
  <c r="I8" i="1"/>
  <c r="J8" i="1"/>
  <c r="G9" i="1"/>
  <c r="H9" i="1"/>
  <c r="I9" i="1"/>
  <c r="J9" i="1"/>
  <c r="G10" i="1"/>
  <c r="H10" i="1"/>
  <c r="I10" i="1"/>
  <c r="J10" i="1"/>
  <c r="B4" i="1"/>
  <c r="C4" i="1"/>
  <c r="D4" i="1"/>
  <c r="E4" i="1"/>
  <c r="B5" i="1"/>
  <c r="C5" i="1"/>
  <c r="D5" i="1"/>
  <c r="E5" i="1"/>
  <c r="B6" i="1"/>
  <c r="C6" i="1"/>
  <c r="D6" i="1"/>
  <c r="E6" i="1"/>
  <c r="B7" i="1"/>
  <c r="D7" i="1"/>
  <c r="E7" i="1"/>
  <c r="B8" i="1"/>
  <c r="D8" i="1"/>
  <c r="E8" i="1"/>
  <c r="C9" i="1"/>
  <c r="D9" i="1"/>
  <c r="E9" i="1"/>
  <c r="B10" i="1"/>
  <c r="D10" i="1"/>
  <c r="E10" i="1"/>
</calcChain>
</file>

<file path=xl/sharedStrings.xml><?xml version="1.0" encoding="utf-8"?>
<sst xmlns="http://schemas.openxmlformats.org/spreadsheetml/2006/main" count="17" uniqueCount="17">
  <si>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</si>
  <si>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</si>
  <si>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</si>
  <si>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</si>
  <si>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</si>
  <si>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</si>
  <si>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</si>
  <si>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</si>
  <si>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</si>
  <si>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</si>
  <si>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</si>
  <si>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</si>
  <si>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</si>
  <si>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</si>
  <si>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</si>
  <si>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6.02.2023</t>
  </si>
  <si>
    <t>МБОУ Лицей №188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</si>
</sst>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215/Downloads/&#1052;&#1077;&#1085;&#1102;%20&#1085;&#1072;%20&#1092;&#1077;&#1074;&#1088;&#1072;&#1083;&#1100;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>
        <row r="4">
          <cell r="B4" t="str">
            <v>гор.блюдо</v>
          </cell>
          <cell r="C4" t="str">
            <v>ТТК 2022 г</v>
          </cell>
          <cell r="D4" t="str">
            <v xml:space="preserve">Ёжики мясные с рисом в соусе томатном </v>
          </cell>
          <cell r="E4">
            <v>100</v>
          </cell>
          <cell r="G4">
            <v>127</v>
          </cell>
          <cell r="H4">
            <v>7.06</v>
          </cell>
          <cell r="I4">
            <v>6.42</v>
          </cell>
          <cell r="J4">
            <v>10.23</v>
          </cell>
        </row>
        <row r="5">
          <cell r="B5" t="str">
            <v>гор блюдо</v>
          </cell>
          <cell r="C5" t="str">
            <v>№ 202/2015</v>
          </cell>
          <cell r="D5" t="str">
            <v>Макаронные изделия отварные</v>
          </cell>
          <cell r="E5">
            <v>150</v>
          </cell>
          <cell r="G5">
            <v>180</v>
          </cell>
          <cell r="H5">
            <v>5.6</v>
          </cell>
          <cell r="I5">
            <v>5.0599999999999996</v>
          </cell>
          <cell r="J5">
            <v>35.909999999999997</v>
          </cell>
        </row>
        <row r="6">
          <cell r="B6" t="str">
            <v>гор.напиток</v>
          </cell>
          <cell r="C6" t="str">
            <v>348/2018</v>
          </cell>
          <cell r="D6" t="str">
            <v>Компот из плодов сушеных (урюк)</v>
          </cell>
          <cell r="E6">
            <v>200</v>
          </cell>
          <cell r="G6">
            <v>47</v>
          </cell>
          <cell r="H6">
            <v>1</v>
          </cell>
          <cell r="I6">
            <v>0.08</v>
          </cell>
          <cell r="J6">
            <v>10.56</v>
          </cell>
        </row>
        <row r="7">
          <cell r="B7" t="str">
            <v>хлеб</v>
          </cell>
          <cell r="D7" t="str">
            <v xml:space="preserve">Хлеб ржано-пшеничный </v>
          </cell>
          <cell r="E7">
            <v>15</v>
          </cell>
          <cell r="G7">
            <v>33</v>
          </cell>
          <cell r="H7">
            <v>0.75</v>
          </cell>
          <cell r="I7">
            <v>0.15</v>
          </cell>
          <cell r="J7">
            <v>6.75</v>
          </cell>
        </row>
        <row r="8">
          <cell r="B8" t="str">
            <v>хлеб</v>
          </cell>
          <cell r="D8" t="str">
            <v>Хлеб пшеничный</v>
          </cell>
          <cell r="E8">
            <v>15</v>
          </cell>
          <cell r="G8">
            <v>35</v>
          </cell>
          <cell r="H8">
            <v>1.1399999999999999</v>
          </cell>
          <cell r="I8">
            <v>0.12</v>
          </cell>
          <cell r="J8">
            <v>7.38</v>
          </cell>
        </row>
        <row r="9">
          <cell r="C9" t="str">
            <v>№ 15/2015 г</v>
          </cell>
          <cell r="D9" t="str">
            <v>Сыр</v>
          </cell>
          <cell r="E9">
            <v>15</v>
          </cell>
          <cell r="G9">
            <v>53</v>
          </cell>
          <cell r="H9">
            <v>3.94</v>
          </cell>
          <cell r="I9">
            <v>3.99</v>
          </cell>
          <cell r="J9">
            <v>0</v>
          </cell>
        </row>
        <row r="10">
          <cell r="B10" t="str">
            <v>печенье</v>
          </cell>
          <cell r="D10" t="str">
            <v xml:space="preserve">Печенье </v>
          </cell>
          <cell r="E10">
            <v>15</v>
          </cell>
          <cell r="G10">
            <v>66</v>
          </cell>
          <cell r="H10">
            <v>0.71</v>
          </cell>
          <cell r="I10">
            <v>3.96</v>
          </cell>
          <cell r="J10">
            <v>10.56</v>
          </cell>
        </row>
        <row r="11">
          <cell r="E11">
            <v>510</v>
          </cell>
          <cell r="F11">
            <v>62.1</v>
          </cell>
          <cell r="G11">
            <v>541</v>
          </cell>
          <cell r="H11">
            <v>20.200000000000003</v>
          </cell>
          <cell r="I11">
            <v>19.78</v>
          </cell>
          <cell r="J11">
            <v>81.39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16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15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'[1]6-11, 20-25 фев.'!B4</f>
        <v>гор.блюдо</v>
      </c>
      <c r="C4" s="21" t="str">
        <f>'[1]6-11, 20-25 фев.'!C4</f>
        <v>ТТК 2022 г</v>
      </c>
      <c r="D4" s="27" t="str">
        <f>'[1]6-11, 20-25 фев.'!D4</f>
        <v xml:space="preserve">Ёжики мясные с рисом в соусе томатном </v>
      </c>
      <c r="E4" s="59">
        <f>'[1]6-11, 20-25 фев.'!E4</f>
        <v>100</v>
      </c>
      <c r="F4" s="38"/>
      <c r="G4" s="39">
        <f>'[1]6-11, 20-25 фев.'!G4</f>
        <v>127</v>
      </c>
      <c r="H4" s="39">
        <f>'[1]6-11, 20-25 фев.'!H4</f>
        <v>7.06</v>
      </c>
      <c r="I4" s="39">
        <f>'[1]6-11, 20-25 фев.'!I4</f>
        <v>6.42</v>
      </c>
      <c r="J4" s="42">
        <f>'[1]6-11, 20-25 фев.'!J4</f>
        <v>10.23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'[1]6-11, 20-25 фев.'!B5</f>
        <v>гор блюдо</v>
      </c>
      <c r="C5" s="21" t="str">
        <f>'[1]6-11, 20-25 фев.'!C5</f>
        <v>№ 202/2015</v>
      </c>
      <c r="D5" s="27" t="str">
        <f>'[1]6-11, 20-25 фев.'!D5</f>
        <v>Макаронные изделия отварные</v>
      </c>
      <c r="E5" s="37">
        <f>'[1]6-11, 20-25 фев.'!E5</f>
        <v>150</v>
      </c>
      <c r="F5" s="38"/>
      <c r="G5" s="39">
        <f>'[1]6-11, 20-25 фев.'!G5</f>
        <v>180</v>
      </c>
      <c r="H5" s="39">
        <f>'[1]6-11, 20-25 фев.'!H5</f>
        <v>5.6</v>
      </c>
      <c r="I5" s="39">
        <f>'[1]6-11, 20-25 фев.'!I5</f>
        <v>5.0599999999999996</v>
      </c>
      <c r="J5" s="42">
        <f>'[1]6-11, 20-25 фев.'!J5</f>
        <v>35.909999999999997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'[1]6-11, 20-25 фев.'!B6</f>
        <v>гор.напиток</v>
      </c>
      <c r="C6" s="21" t="str">
        <f>'[1]6-11, 20-25 фев.'!C6</f>
        <v>348/2018</v>
      </c>
      <c r="D6" s="46" t="str">
        <f>'[1]6-11, 20-25 фев.'!D6</f>
        <v>Компот из плодов сушеных (урюк)</v>
      </c>
      <c r="E6" s="31">
        <f>'[1]6-11, 20-25 фев.'!E6</f>
        <v>200</v>
      </c>
      <c r="F6" s="34"/>
      <c r="G6" s="32">
        <f>'[1]6-11, 20-25 фев.'!G6</f>
        <v>47</v>
      </c>
      <c r="H6" s="32">
        <f>'[1]6-11, 20-25 фев.'!H6</f>
        <v>1</v>
      </c>
      <c r="I6" s="32">
        <f>'[1]6-11, 20-25 фев.'!I6</f>
        <v>0.08</v>
      </c>
      <c r="J6" s="63">
        <f>'[1]6-11, 20-25 фев.'!J6</f>
        <v>10.56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'[1]6-11, 20-25 фев.'!B7</f>
        <v>хлеб</v>
      </c>
      <c r="C7" s="22"/>
      <c r="D7" s="28" t="str">
        <f>'[1]6-11, 20-25 фев.'!D7</f>
        <v xml:space="preserve">Хлеб ржано-пшеничный </v>
      </c>
      <c r="E7" s="40">
        <f>'[1]6-11, 20-25 фев.'!E7</f>
        <v>15</v>
      </c>
      <c r="F7" s="34"/>
      <c r="G7" s="30">
        <f>'[1]6-11, 20-25 фев.'!G7</f>
        <v>33</v>
      </c>
      <c r="H7" s="30">
        <f>'[1]6-11, 20-25 фев.'!H7</f>
        <v>0.75</v>
      </c>
      <c r="I7" s="30">
        <f>'[1]6-11, 20-25 фев.'!I7</f>
        <v>0.15</v>
      </c>
      <c r="J7" s="34">
        <f>'[1]6-11, 20-25 фев.'!J7</f>
        <v>6.75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'[1]6-11, 20-25 фев.'!B8</f>
        <v>хлеб</v>
      </c>
      <c r="C8" s="23"/>
      <c r="D8" s="19" t="str">
        <f>'[1]6-11, 20-25 фев.'!D8</f>
        <v>Хлеб пшеничный</v>
      </c>
      <c r="E8" s="60">
        <f>'[1]6-11, 20-25 фев.'!E8</f>
        <v>15</v>
      </c>
      <c r="F8" s="61"/>
      <c r="G8" s="32">
        <f>'[1]6-11, 20-25 фев.'!G8</f>
        <v>35</v>
      </c>
      <c r="H8" s="32">
        <f>'[1]6-11, 20-25 фев.'!H8</f>
        <v>1.1399999999999999</v>
      </c>
      <c r="I8" s="32">
        <f>'[1]6-11, 20-25 фев.'!I8</f>
        <v>0.12</v>
      </c>
      <c r="J8" s="63">
        <f>'[1]6-11, 20-25 фев.'!J8</f>
        <v>7.38</v>
      </c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'[1]6-11, 20-25 фев.'!C9</f>
        <v>№ 15/2015 г</v>
      </c>
      <c r="D9" s="29" t="str">
        <f>'[1]6-11, 20-25 фев.'!D9</f>
        <v>Сыр</v>
      </c>
      <c r="E9" s="41">
        <f>'[1]6-11, 20-25 фев.'!E9</f>
        <v>15</v>
      </c>
      <c r="F9" s="35"/>
      <c r="G9" s="35">
        <f>'[1]6-11, 20-25 фев.'!G9</f>
        <v>53</v>
      </c>
      <c r="H9" s="35">
        <f>'[1]6-11, 20-25 фев.'!H9</f>
        <v>3.94</v>
      </c>
      <c r="I9" s="35">
        <f>'[1]6-11, 20-25 фев.'!I9</f>
        <v>3.99</v>
      </c>
      <c r="J9" s="35">
        <f>'[1]6-11, 20-25 фев.'!J9</f>
        <v>0</v>
      </c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'[1]6-11, 20-25 фев.'!B10</f>
        <v>печенье</v>
      </c>
      <c r="C10" s="23"/>
      <c r="D10" s="29" t="str">
        <f>'[1]6-11, 20-25 фев.'!D10</f>
        <v xml:space="preserve">Печенье </v>
      </c>
      <c r="E10" s="41">
        <f>'[1]6-11, 20-25 фев.'!E10</f>
        <v>15</v>
      </c>
      <c r="F10" s="35"/>
      <c r="G10" s="35">
        <f>'[1]6-11, 20-25 фев.'!G10</f>
        <v>66</v>
      </c>
      <c r="H10" s="35">
        <f>'[1]6-11, 20-25 фев.'!H10</f>
        <v>0.71</v>
      </c>
      <c r="I10" s="35">
        <f>'[1]6-11, 20-25 фев.'!I10</f>
        <v>3.96</v>
      </c>
      <c r="J10" s="35">
        <f>'[1]6-11, 20-25 фев.'!J10</f>
        <v>10.56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f>'[1]6-11, 20-25 фев.'!E11</f>
        <v>510</v>
      </c>
      <c r="F12" s="62">
        <f>'[1]6-11, 20-25 фев.'!F11</f>
        <v>62.1</v>
      </c>
      <c r="G12" s="17">
        <f>'[1]6-11, 20-25 фев.'!G11</f>
        <v>541</v>
      </c>
      <c r="H12" s="62">
        <f>'[1]6-11, 20-25 фев.'!H11</f>
        <v>20.200000000000003</v>
      </c>
      <c r="I12" s="62">
        <f>'[1]6-11, 20-25 фев.'!I11</f>
        <v>19.78</v>
      </c>
      <c r="J12" s="62">
        <f>'[1]6-11, 20-25 фев.'!J11</f>
        <v>81.39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2023-02-04T05:51:16Z</dcterms:modified>
</cp:coreProperties>
</file>