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esktop\МЕНЮЮЮЮЮЮЮЮЮЮЮЮЮЮЮЮЮЮ\"/>
    </mc:Choice>
  </mc:AlternateContent>
  <bookViews>
    <workbookView xWindow="0" yWindow="0" windowWidth="28740" windowHeight="1227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B4" i="1"/>
  <c r="C4" i="1"/>
  <c r="D4" i="1"/>
  <c r="E4" i="1"/>
  <c r="B5" i="1"/>
  <c r="C5" i="1"/>
  <c r="D5" i="1"/>
  <c r="E5" i="1"/>
  <c r="B6" i="1"/>
  <c r="D6" i="1"/>
  <c r="E6" i="1"/>
  <c r="B7" i="1"/>
  <c r="D7" i="1"/>
  <c r="E7" i="1"/>
  <c r="B8" i="1"/>
  <c r="C8" i="1"/>
  <c r="D8" i="1"/>
  <c r="E8" i="1"/>
  <c r="B9" i="1"/>
  <c r="C9" i="1"/>
  <c r="D9" i="1"/>
  <c r="E9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<sst xmlns="http://schemas.openxmlformats.org/spreadsheetml/2006/main" count="17" uniqueCount="17">
  <si>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</si>
  <si>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</si>
  <si>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</si>
  <si>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</si>
  <si>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</si>
  <si>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</si>
  <si>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</si>
  <si>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</si>
  <si>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</si>
  <si>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</si>
  <si>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</si>
  <si>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</si>
  <si>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</si>
  <si>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</si>
  <si>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</si>
  <si>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</t>
  </si>
  <si>
    <t>14.02.2023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</si>
</sst>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/Downloads/&#1052;&#1077;&#1085;&#1102;%20&#1085;&#1072;%20&#1092;&#1077;&#1074;&#1088;&#1072;&#1083;&#1100;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-11, 20-25 фев."/>
      <sheetName val="13-18 фев."/>
    </sheetNames>
    <sheetDataSet>
      <sheetData sheetId="0"/>
      <sheetData sheetId="1">
        <row r="12">
          <cell r="B12" t="str">
            <v>гор.блюдо</v>
          </cell>
          <cell r="C12" t="str">
            <v>ТТК 2021</v>
          </cell>
          <cell r="D12" t="str">
            <v>Рагу из птицы</v>
          </cell>
          <cell r="E12">
            <v>200</v>
          </cell>
          <cell r="G12">
            <v>278</v>
          </cell>
          <cell r="H12">
            <v>12.04</v>
          </cell>
          <cell r="I12">
            <v>15.22</v>
          </cell>
          <cell r="J12">
            <v>23.2</v>
          </cell>
        </row>
        <row r="13">
          <cell r="B13" t="str">
            <v>гор.напиток</v>
          </cell>
          <cell r="C13" t="str">
            <v>ТТК 2021г</v>
          </cell>
          <cell r="D13" t="str">
            <v>Компот из замороженной компотной смеси</v>
          </cell>
          <cell r="E13">
            <v>200</v>
          </cell>
          <cell r="G13">
            <v>46</v>
          </cell>
          <cell r="H13">
            <v>0.13</v>
          </cell>
          <cell r="I13">
            <v>0.02</v>
          </cell>
          <cell r="J13">
            <v>11.15</v>
          </cell>
        </row>
        <row r="14">
          <cell r="B14" t="str">
            <v>хлеб</v>
          </cell>
          <cell r="D14" t="str">
            <v>Хлеб ржано-пшеничный</v>
          </cell>
          <cell r="E14">
            <v>15</v>
          </cell>
          <cell r="G14">
            <v>33</v>
          </cell>
          <cell r="H14">
            <v>0.75</v>
          </cell>
          <cell r="I14">
            <v>0.15</v>
          </cell>
          <cell r="J14">
            <v>6.75</v>
          </cell>
        </row>
        <row r="15">
          <cell r="B15" t="str">
            <v>хлеб</v>
          </cell>
          <cell r="D15" t="str">
            <v>Хлеб пшеничный</v>
          </cell>
          <cell r="E15">
            <v>15</v>
          </cell>
          <cell r="G15">
            <v>35</v>
          </cell>
          <cell r="H15">
            <v>1.1399999999999999</v>
          </cell>
          <cell r="I15">
            <v>0.12</v>
          </cell>
          <cell r="J15">
            <v>7.38</v>
          </cell>
        </row>
        <row r="16">
          <cell r="B16" t="str">
            <v>закуска</v>
          </cell>
          <cell r="C16" t="str">
            <v>№ 45/2015 г</v>
          </cell>
          <cell r="D16" t="str">
            <v>Салат из белокачанной капусты</v>
          </cell>
          <cell r="E16">
            <v>60</v>
          </cell>
          <cell r="G16">
            <v>54</v>
          </cell>
          <cell r="H16">
            <v>0.93</v>
          </cell>
          <cell r="I16">
            <v>3.05</v>
          </cell>
          <cell r="J16">
            <v>5.64</v>
          </cell>
        </row>
        <row r="17">
          <cell r="B17" t="str">
            <v xml:space="preserve">фрукт </v>
          </cell>
          <cell r="C17" t="str">
            <v>№ 338/2015г</v>
          </cell>
          <cell r="D17" t="str">
            <v>Плоды свежие (яблоки)</v>
          </cell>
          <cell r="E17">
            <v>100</v>
          </cell>
          <cell r="G17">
            <v>47</v>
          </cell>
          <cell r="H17">
            <v>0.4</v>
          </cell>
          <cell r="I17">
            <v>0.4</v>
          </cell>
          <cell r="J17">
            <v>9.8000000000000007</v>
          </cell>
        </row>
        <row r="19">
          <cell r="E19">
            <v>590</v>
          </cell>
          <cell r="F19">
            <v>62.1</v>
          </cell>
          <cell r="G19">
            <v>493</v>
          </cell>
          <cell r="H19">
            <v>15.39</v>
          </cell>
          <cell r="I19">
            <v>18.959999999999997</v>
          </cell>
          <cell r="J19">
            <v>63.92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K28" sqref="K28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'[1]13-18 фев.'!B12</f>
        <v>гор.блюдо</v>
      </c>
      <c r="C4" s="21" t="str">
        <f>'[1]13-18 фев.'!C12</f>
        <v>ТТК 2021</v>
      </c>
      <c r="D4" s="27" t="str">
        <f>'[1]13-18 фев.'!D12</f>
        <v>Рагу из птицы</v>
      </c>
      <c r="E4" s="59">
        <f>'[1]13-18 фев.'!E12</f>
        <v>200</v>
      </c>
      <c r="F4" s="38"/>
      <c r="G4" s="39">
        <f>'[1]13-18 фев.'!G12</f>
        <v>278</v>
      </c>
      <c r="H4" s="39">
        <f>'[1]13-18 фев.'!H12</f>
        <v>12.04</v>
      </c>
      <c r="I4" s="39">
        <f>'[1]13-18 фев.'!I12</f>
        <v>15.22</v>
      </c>
      <c r="J4" s="42">
        <f>'[1]13-18 фев.'!J12</f>
        <v>23.2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'[1]13-18 фев.'!B13</f>
        <v>гор.напиток</v>
      </c>
      <c r="C5" s="21" t="str">
        <f>'[1]13-18 фев.'!C13</f>
        <v>ТТК 2021г</v>
      </c>
      <c r="D5" s="27" t="str">
        <f>'[1]13-18 фев.'!D13</f>
        <v>Компот из замороженной компотной смеси</v>
      </c>
      <c r="E5" s="37">
        <f>'[1]13-18 фев.'!E13</f>
        <v>200</v>
      </c>
      <c r="F5" s="38"/>
      <c r="G5" s="39">
        <f>'[1]13-18 фев.'!G13</f>
        <v>46</v>
      </c>
      <c r="H5" s="39">
        <f>'[1]13-18 фев.'!H13</f>
        <v>0.13</v>
      </c>
      <c r="I5" s="39">
        <f>'[1]13-18 фев.'!I13</f>
        <v>0.02</v>
      </c>
      <c r="J5" s="42">
        <f>'[1]13-18 фев.'!J13</f>
        <v>11.15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tr">
        <f>'[1]13-18 фев.'!B14</f>
        <v>хлеб</v>
      </c>
      <c r="C6" s="21"/>
      <c r="D6" s="46" t="str">
        <f>'[1]13-18 фев.'!D14</f>
        <v>Хлеб ржано-пшеничный</v>
      </c>
      <c r="E6" s="31">
        <f>'[1]13-18 фев.'!E14</f>
        <v>15</v>
      </c>
      <c r="F6" s="34"/>
      <c r="G6" s="32">
        <f>'[1]13-18 фев.'!G14</f>
        <v>33</v>
      </c>
      <c r="H6" s="32">
        <f>'[1]13-18 фев.'!H14</f>
        <v>0.75</v>
      </c>
      <c r="I6" s="32">
        <f>'[1]13-18 фев.'!I14</f>
        <v>0.15</v>
      </c>
      <c r="J6" s="63">
        <f>'[1]13-18 фев.'!J14</f>
        <v>6.75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tr">
        <f>'[1]13-18 фев.'!B15</f>
        <v>хлеб</v>
      </c>
      <c r="C7" s="22"/>
      <c r="D7" s="28" t="str">
        <f>'[1]13-18 фев.'!D15</f>
        <v>Хлеб пшеничный</v>
      </c>
      <c r="E7" s="40">
        <f>'[1]13-18 фев.'!E15</f>
        <v>15</v>
      </c>
      <c r="F7" s="34"/>
      <c r="G7" s="30">
        <f>'[1]13-18 фев.'!G15</f>
        <v>35</v>
      </c>
      <c r="H7" s="30">
        <f>'[1]13-18 фев.'!H15</f>
        <v>1.1399999999999999</v>
      </c>
      <c r="I7" s="30">
        <f>'[1]13-18 фев.'!I15</f>
        <v>0.12</v>
      </c>
      <c r="J7" s="34">
        <f>'[1]13-18 фев.'!J15</f>
        <v>7.38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tr">
        <f>'[1]13-18 фев.'!B16</f>
        <v>закуска</v>
      </c>
      <c r="C8" s="23" t="str">
        <f>'[1]13-18 фев.'!C16</f>
        <v>№ 45/2015 г</v>
      </c>
      <c r="D8" s="19" t="str">
        <f>'[1]13-18 фев.'!D16</f>
        <v>Салат из белокачанной капусты</v>
      </c>
      <c r="E8" s="60">
        <f>'[1]13-18 фев.'!E16</f>
        <v>60</v>
      </c>
      <c r="F8" s="61"/>
      <c r="G8" s="32">
        <f>'[1]13-18 фев.'!G16</f>
        <v>54</v>
      </c>
      <c r="H8" s="32">
        <f>'[1]13-18 фев.'!H16</f>
        <v>0.93</v>
      </c>
      <c r="I8" s="32">
        <f>'[1]13-18 фев.'!I16</f>
        <v>3.05</v>
      </c>
      <c r="J8" s="63">
        <f>'[1]13-18 фев.'!J16</f>
        <v>5.64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tr">
        <f>'[1]13-18 фев.'!B17</f>
        <v xml:space="preserve">фрукт </v>
      </c>
      <c r="C9" s="23" t="str">
        <f>'[1]13-18 фев.'!C17</f>
        <v>№ 338/2015г</v>
      </c>
      <c r="D9" s="29" t="str">
        <f>'[1]13-18 фев.'!D17</f>
        <v>Плоды свежие (яблоки)</v>
      </c>
      <c r="E9" s="41">
        <f>'[1]13-18 фев.'!E17</f>
        <v>100</v>
      </c>
      <c r="F9" s="35"/>
      <c r="G9" s="35">
        <f>'[1]13-18 фев.'!G17</f>
        <v>47</v>
      </c>
      <c r="H9" s="35">
        <f>'[1]13-18 фев.'!H17</f>
        <v>0.4</v>
      </c>
      <c r="I9" s="35">
        <f>'[1]13-18 фев.'!I17</f>
        <v>0.4</v>
      </c>
      <c r="J9" s="35">
        <f>'[1]13-18 фев.'!J17</f>
        <v>9.8000000000000007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'[1]13-18 фев.'!E19</f>
        <v>590</v>
      </c>
      <c r="F12" s="62">
        <f>'[1]13-18 фев.'!F19</f>
        <v>62.1</v>
      </c>
      <c r="G12" s="17">
        <f>'[1]13-18 фев.'!G19</f>
        <v>493</v>
      </c>
      <c r="H12" s="62">
        <f>'[1]13-18 фев.'!H19</f>
        <v>15.39</v>
      </c>
      <c r="I12" s="62">
        <f>'[1]13-18 фев.'!I19</f>
        <v>18.959999999999997</v>
      </c>
      <c r="J12" s="62">
        <f>'[1]13-18 фев.'!J19</f>
        <v>63.92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2023-02-07T06:14:04Z</dcterms:modified>
</cp:coreProperties>
</file>