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МЕНЮЮЮЮЮЮЮЮЮЮЮЮЮЮЮЮЮЮ\"/>
    </mc:Choice>
  </mc:AlternateContent>
  <bookViews>
    <workbookView xWindow="0" yWindow="0" windowWidth="28740" windowHeight="1227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B9" i="1"/>
  <c r="C9" i="1"/>
  <c r="D9" i="1"/>
  <c r="E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<sst xmlns="http://schemas.openxmlformats.org/spreadsheetml/2006/main" count="17" uniqueCount="17">
  <si>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</si>
  <si>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</si>
  <si>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</si>
  <si>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</si>
  <si>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</si>
  <si>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</si>
  <si>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</si>
  <si>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</si>
  <si>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</si>
  <si>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</si>
  <si>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</si>
  <si>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</si>
  <si>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</si>
  <si>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</si>
  <si>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</si>
  <si>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</t>
  </si>
  <si>
    <t>18.02.2023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</si>
</sst>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52;&#1077;&#1085;&#1102;%20&#1085;&#1072;%20&#1092;&#1077;&#1074;&#1088;&#1072;&#1083;&#1100;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-11, 20-25 фев."/>
      <sheetName val="13-18 фев."/>
    </sheetNames>
    <sheetDataSet>
      <sheetData sheetId="0"/>
      <sheetData sheetId="1">
        <row r="44">
          <cell r="B44" t="str">
            <v>гор.блюдо</v>
          </cell>
          <cell r="C44" t="str">
            <v>№ 243/2015 г</v>
          </cell>
          <cell r="D44" t="str">
            <v>Сосиски отварные</v>
          </cell>
          <cell r="E44">
            <v>100</v>
          </cell>
          <cell r="G44">
            <v>144</v>
          </cell>
          <cell r="H44">
            <v>9.4</v>
          </cell>
          <cell r="I44">
            <v>11</v>
          </cell>
          <cell r="J44">
            <v>1.8</v>
          </cell>
        </row>
        <row r="45">
          <cell r="B45" t="str">
            <v>гор.блюдо</v>
          </cell>
          <cell r="C45" t="str">
            <v>№ 202/2015 г</v>
          </cell>
          <cell r="D45" t="str">
            <v>Макаронные изделия отварные</v>
          </cell>
          <cell r="E45">
            <v>150</v>
          </cell>
          <cell r="G45">
            <v>180</v>
          </cell>
          <cell r="H45">
            <v>5.6</v>
          </cell>
          <cell r="I45">
            <v>5.0599999999999996</v>
          </cell>
          <cell r="J45">
            <v>35.909999999999997</v>
          </cell>
        </row>
        <row r="46">
          <cell r="B46" t="str">
            <v>гор.напиток</v>
          </cell>
          <cell r="C46" t="str">
            <v>348/2018</v>
          </cell>
          <cell r="D46" t="str">
            <v>Компот из плодов сушеных (урюк)</v>
          </cell>
          <cell r="E46">
            <v>200</v>
          </cell>
          <cell r="G46">
            <v>47</v>
          </cell>
          <cell r="H46">
            <v>1</v>
          </cell>
          <cell r="I46">
            <v>0.08</v>
          </cell>
          <cell r="J46">
            <v>10.56</v>
          </cell>
        </row>
        <row r="47">
          <cell r="B47" t="str">
            <v>хлеб</v>
          </cell>
          <cell r="D47" t="str">
            <v>Хлеб ржано-пшеничный</v>
          </cell>
          <cell r="E47">
            <v>15</v>
          </cell>
          <cell r="G47">
            <v>33</v>
          </cell>
          <cell r="H47">
            <v>0.75</v>
          </cell>
          <cell r="I47">
            <v>0.15</v>
          </cell>
          <cell r="J47">
            <v>6.75</v>
          </cell>
        </row>
        <row r="48">
          <cell r="B48" t="str">
            <v>хлеб</v>
          </cell>
          <cell r="D48" t="str">
            <v>Хлеб пшеничный</v>
          </cell>
          <cell r="E48">
            <v>15</v>
          </cell>
          <cell r="G48">
            <v>35</v>
          </cell>
          <cell r="H48">
            <v>1.1399999999999999</v>
          </cell>
          <cell r="I48">
            <v>0.12</v>
          </cell>
          <cell r="J48">
            <v>7.38</v>
          </cell>
        </row>
        <row r="49">
          <cell r="B49" t="str">
            <v>фрукты</v>
          </cell>
          <cell r="C49" t="str">
            <v>№ 338/2015 г</v>
          </cell>
          <cell r="D49" t="str">
            <v>Плоды свежие (яблоки)</v>
          </cell>
          <cell r="E49">
            <v>100</v>
          </cell>
          <cell r="G49">
            <v>47</v>
          </cell>
          <cell r="H49">
            <v>0.4</v>
          </cell>
          <cell r="I49">
            <v>0.4</v>
          </cell>
          <cell r="J49">
            <v>9.8000000000000007</v>
          </cell>
        </row>
        <row r="50">
          <cell r="E50">
            <v>580</v>
          </cell>
          <cell r="F50">
            <v>62.1</v>
          </cell>
          <cell r="G50">
            <v>486</v>
          </cell>
          <cell r="H50">
            <v>18.29</v>
          </cell>
          <cell r="I50">
            <v>16.809999999999995</v>
          </cell>
          <cell r="J50">
            <v>72.2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C39" sqref="C39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'[1]13-18 фев.'!B44</f>
        <v>гор.блюдо</v>
      </c>
      <c r="C4" s="21" t="str">
        <f>'[1]13-18 фев.'!C44</f>
        <v>№ 243/2015 г</v>
      </c>
      <c r="D4" s="27" t="str">
        <f>'[1]13-18 фев.'!D44</f>
        <v>Сосиски отварные</v>
      </c>
      <c r="E4" s="59">
        <f>'[1]13-18 фев.'!E44</f>
        <v>100</v>
      </c>
      <c r="F4" s="38"/>
      <c r="G4" s="39">
        <f>'[1]13-18 фев.'!G44</f>
        <v>144</v>
      </c>
      <c r="H4" s="39">
        <f>'[1]13-18 фев.'!H44</f>
        <v>9.4</v>
      </c>
      <c r="I4" s="39">
        <f>'[1]13-18 фев.'!I44</f>
        <v>11</v>
      </c>
      <c r="J4" s="42">
        <f>'[1]13-18 фев.'!J44</f>
        <v>1.8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'[1]13-18 фев.'!B45</f>
        <v>гор.блюдо</v>
      </c>
      <c r="C5" s="21" t="str">
        <f>'[1]13-18 фев.'!C45</f>
        <v>№ 202/2015 г</v>
      </c>
      <c r="D5" s="27" t="str">
        <f>'[1]13-18 фев.'!D45</f>
        <v>Макаронные изделия отварные</v>
      </c>
      <c r="E5" s="37">
        <f>'[1]13-18 фев.'!E45</f>
        <v>150</v>
      </c>
      <c r="F5" s="38"/>
      <c r="G5" s="39">
        <f>'[1]13-18 фев.'!G45</f>
        <v>180</v>
      </c>
      <c r="H5" s="39">
        <f>'[1]13-18 фев.'!H45</f>
        <v>5.6</v>
      </c>
      <c r="I5" s="39">
        <f>'[1]13-18 фев.'!I45</f>
        <v>5.0599999999999996</v>
      </c>
      <c r="J5" s="42">
        <f>'[1]13-18 фев.'!J45</f>
        <v>35.909999999999997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'[1]13-18 фев.'!B46</f>
        <v>гор.напиток</v>
      </c>
      <c r="C6" s="21" t="str">
        <f>'[1]13-18 фев.'!C46</f>
        <v>348/2018</v>
      </c>
      <c r="D6" s="46" t="str">
        <f>'[1]13-18 фев.'!D46</f>
        <v>Компот из плодов сушеных (урюк)</v>
      </c>
      <c r="E6" s="31">
        <f>'[1]13-18 фев.'!E46</f>
        <v>200</v>
      </c>
      <c r="F6" s="34"/>
      <c r="G6" s="32">
        <f>'[1]13-18 фев.'!G46</f>
        <v>47</v>
      </c>
      <c r="H6" s="32">
        <f>'[1]13-18 фев.'!H46</f>
        <v>1</v>
      </c>
      <c r="I6" s="32">
        <f>'[1]13-18 фев.'!I46</f>
        <v>0.08</v>
      </c>
      <c r="J6" s="63">
        <f>'[1]13-18 фев.'!J46</f>
        <v>10.56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'[1]13-18 фев.'!B47</f>
        <v>хлеб</v>
      </c>
      <c r="C7" s="22"/>
      <c r="D7" s="28" t="str">
        <f>'[1]13-18 фев.'!D47</f>
        <v>Хлеб ржано-пшеничный</v>
      </c>
      <c r="E7" s="40">
        <f>'[1]13-18 фев.'!E47</f>
        <v>15</v>
      </c>
      <c r="F7" s="34"/>
      <c r="G7" s="30">
        <f>'[1]13-18 фев.'!G47</f>
        <v>33</v>
      </c>
      <c r="H7" s="30">
        <f>'[1]13-18 фев.'!H47</f>
        <v>0.75</v>
      </c>
      <c r="I7" s="30">
        <f>'[1]13-18 фев.'!I47</f>
        <v>0.15</v>
      </c>
      <c r="J7" s="34">
        <f>'[1]13-18 фев.'!J47</f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'[1]13-18 фев.'!B48</f>
        <v>хлеб</v>
      </c>
      <c r="C8" s="23"/>
      <c r="D8" s="19" t="str">
        <f>'[1]13-18 фев.'!D48</f>
        <v>Хлеб пшеничный</v>
      </c>
      <c r="E8" s="60">
        <f>'[1]13-18 фев.'!E48</f>
        <v>15</v>
      </c>
      <c r="F8" s="61"/>
      <c r="G8" s="32">
        <f>'[1]13-18 фев.'!G48</f>
        <v>35</v>
      </c>
      <c r="H8" s="32">
        <f>'[1]13-18 фев.'!H48</f>
        <v>1.1399999999999999</v>
      </c>
      <c r="I8" s="32">
        <f>'[1]13-18 фев.'!I48</f>
        <v>0.12</v>
      </c>
      <c r="J8" s="63">
        <f>'[1]13-18 фев.'!J48</f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tr">
        <f>'[1]13-18 фев.'!B49</f>
        <v>фрукты</v>
      </c>
      <c r="C9" s="23" t="str">
        <f>'[1]13-18 фев.'!C49</f>
        <v>№ 338/2015 г</v>
      </c>
      <c r="D9" s="29" t="str">
        <f>'[1]13-18 фев.'!D49</f>
        <v>Плоды свежие (яблоки)</v>
      </c>
      <c r="E9" s="41">
        <f>'[1]13-18 фев.'!E49</f>
        <v>100</v>
      </c>
      <c r="F9" s="35"/>
      <c r="G9" s="35">
        <f>'[1]13-18 фев.'!G49</f>
        <v>47</v>
      </c>
      <c r="H9" s="35">
        <f>'[1]13-18 фев.'!H49</f>
        <v>0.4</v>
      </c>
      <c r="I9" s="35">
        <f>'[1]13-18 фев.'!I49</f>
        <v>0.4</v>
      </c>
      <c r="J9" s="35">
        <f>'[1]13-18 фев.'!J49</f>
        <v>9.8000000000000007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'[1]13-18 фев.'!E50</f>
        <v>580</v>
      </c>
      <c r="F12" s="62">
        <f>'[1]13-18 фев.'!F50</f>
        <v>62.1</v>
      </c>
      <c r="G12" s="17">
        <f>'[1]13-18 фев.'!G50</f>
        <v>486</v>
      </c>
      <c r="H12" s="62">
        <f>'[1]13-18 фев.'!H50</f>
        <v>18.29</v>
      </c>
      <c r="I12" s="62">
        <f>'[1]13-18 фев.'!I50</f>
        <v>16.809999999999995</v>
      </c>
      <c r="J12" s="62">
        <f>'[1]13-18 фев.'!J50</f>
        <v>72.2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2023-02-07T06:15:39Z</dcterms:modified>
</cp:coreProperties>
</file>