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B4" i="1"/>
  <c r="C4" i="1"/>
  <c r="D4" i="1"/>
  <c r="E4" i="1"/>
  <c r="G4" i="1"/>
  <c r="H4" i="1"/>
  <c r="I4" i="1"/>
  <c r="J4" i="1"/>
  <c r="B5" i="1"/>
  <c r="C5" i="1"/>
  <c r="D5" i="1"/>
  <c r="E5" i="1"/>
  <c r="G5" i="1"/>
  <c r="H5" i="1"/>
  <c r="I5" i="1"/>
  <c r="J5" i="1"/>
  <c r="B6" i="1"/>
  <c r="D6" i="1"/>
  <c r="E6" i="1"/>
  <c r="G6" i="1"/>
  <c r="H6" i="1"/>
  <c r="I6" i="1"/>
  <c r="J6" i="1"/>
  <c r="B7" i="1"/>
  <c r="D7" i="1"/>
  <c r="E7" i="1"/>
  <c r="G7" i="1"/>
  <c r="H7" i="1"/>
  <c r="I7" i="1"/>
  <c r="J7" i="1"/>
  <c r="B8" i="1"/>
  <c r="C8" i="1"/>
  <c r="D8" i="1"/>
  <c r="E8" i="1"/>
  <c r="G8" i="1"/>
  <c r="H8" i="1"/>
  <c r="I8" i="1"/>
  <c r="J8" i="1"/>
  <c r="B9" i="1"/>
  <c r="C9" i="1"/>
  <c r="D9" i="1"/>
  <c r="E9" i="1"/>
  <c r="G9" i="1"/>
  <c r="H9" i="1"/>
  <c r="I9" i="1"/>
  <c r="J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<sst xmlns="http://schemas.openxmlformats.org/spreadsheetml/2006/main" count="17" uniqueCount="17">
  <si>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</si>
  <si>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</si>
  <si>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</si>
  <si>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</si>
  <si>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</si>
  <si>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</si>
  <si>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</si>
  <si>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</si>
  <si>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</si>
  <si>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</si>
  <si>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</si>
  <si>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</si>
  <si>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</si>
  <si>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</si>
  <si>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</si>
  <si>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</si>
  <si>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21.02.2023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</si>
</sst>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12">
          <cell r="B12" t="str">
            <v>гор.блюдо</v>
          </cell>
          <cell r="C12" t="str">
            <v>ТТК 2021</v>
          </cell>
          <cell r="D12" t="str">
            <v>Жаркое из птицы</v>
          </cell>
          <cell r="E12">
            <v>190</v>
          </cell>
          <cell r="G12">
            <v>265</v>
          </cell>
          <cell r="H12">
            <v>13.52</v>
          </cell>
          <cell r="I12">
            <v>13.68</v>
          </cell>
          <cell r="J12">
            <v>21.91</v>
          </cell>
        </row>
        <row r="13">
          <cell r="B13" t="str">
            <v>гор.напиток</v>
          </cell>
          <cell r="C13" t="str">
            <v>ТТК 2021г</v>
          </cell>
          <cell r="D13" t="str">
            <v>Компот из замороженной компотной смеси</v>
          </cell>
          <cell r="E13">
            <v>200</v>
          </cell>
          <cell r="G13">
            <v>46</v>
          </cell>
          <cell r="H13">
            <v>0.13</v>
          </cell>
          <cell r="I13">
            <v>0.02</v>
          </cell>
          <cell r="J13">
            <v>11.15</v>
          </cell>
        </row>
        <row r="14">
          <cell r="B14" t="str">
            <v>хлеб</v>
          </cell>
          <cell r="D14" t="str">
            <v xml:space="preserve">Хлеб ржано-пшеничный </v>
          </cell>
          <cell r="E14">
            <v>20</v>
          </cell>
          <cell r="G14">
            <v>44</v>
          </cell>
          <cell r="H14">
            <v>1</v>
          </cell>
          <cell r="I14">
            <v>0.2</v>
          </cell>
          <cell r="J14">
            <v>9</v>
          </cell>
        </row>
        <row r="15">
          <cell r="B15" t="str">
            <v>хлеб</v>
          </cell>
          <cell r="D15" t="str">
            <v>Хлеб пшеничный</v>
          </cell>
          <cell r="E15">
            <v>15</v>
          </cell>
          <cell r="G15">
            <v>35</v>
          </cell>
          <cell r="H15">
            <v>1.1399999999999999</v>
          </cell>
          <cell r="I15">
            <v>0.12</v>
          </cell>
          <cell r="J15">
            <v>7.38</v>
          </cell>
        </row>
        <row r="16">
          <cell r="B16" t="str">
            <v>закуска</v>
          </cell>
          <cell r="C16" t="str">
            <v>№ 47/2015 г</v>
          </cell>
          <cell r="D16" t="str">
            <v xml:space="preserve">Салат из квашенной капусты (без лука) </v>
          </cell>
          <cell r="E16">
            <v>60</v>
          </cell>
          <cell r="G16">
            <v>51</v>
          </cell>
          <cell r="H16">
            <v>0.98</v>
          </cell>
          <cell r="I16">
            <v>3.05</v>
          </cell>
          <cell r="J16">
            <v>4.63</v>
          </cell>
        </row>
        <row r="17">
          <cell r="B17" t="str">
            <v>фрукт</v>
          </cell>
          <cell r="C17" t="str">
            <v>338/2015</v>
          </cell>
          <cell r="D17" t="str">
            <v>Плоды свежие (яблоки)</v>
          </cell>
          <cell r="E17">
            <v>100</v>
          </cell>
          <cell r="G17">
            <v>47</v>
          </cell>
          <cell r="H17">
            <v>0.4</v>
          </cell>
          <cell r="I17">
            <v>0.4</v>
          </cell>
          <cell r="J17">
            <v>9.8000000000000007</v>
          </cell>
        </row>
        <row r="18">
          <cell r="E18">
            <v>585</v>
          </cell>
          <cell r="F18">
            <v>62.1</v>
          </cell>
          <cell r="G18">
            <v>488</v>
          </cell>
          <cell r="H18">
            <v>17.169999999999998</v>
          </cell>
          <cell r="I18">
            <v>17.469999999999995</v>
          </cell>
          <cell r="J18">
            <v>63.870000000000005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8" sqref="K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фев.'!B12</f>
        <v>гор.блюдо</v>
      </c>
      <c r="C4" s="21" t="str">
        <f>'[1]6-11, 20-25 фев.'!C12</f>
        <v>ТТК 2021</v>
      </c>
      <c r="D4" s="27" t="str">
        <f>'[1]6-11, 20-25 фев.'!D12</f>
        <v>Жаркое из птицы</v>
      </c>
      <c r="E4" s="59">
        <f>'[1]6-11, 20-25 фев.'!E12</f>
        <v>190</v>
      </c>
      <c r="F4" s="38"/>
      <c r="G4" s="39">
        <f>'[1]6-11, 20-25 фев.'!G12</f>
        <v>265</v>
      </c>
      <c r="H4" s="39">
        <f>'[1]6-11, 20-25 фев.'!H12</f>
        <v>13.52</v>
      </c>
      <c r="I4" s="39">
        <f>'[1]6-11, 20-25 фев.'!I12</f>
        <v>13.68</v>
      </c>
      <c r="J4" s="42">
        <f>'[1]6-11, 20-25 фев.'!J12</f>
        <v>21.91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фев.'!B13</f>
        <v>гор.напиток</v>
      </c>
      <c r="C5" s="21" t="str">
        <f>'[1]6-11, 20-25 фев.'!C13</f>
        <v>ТТК 2021г</v>
      </c>
      <c r="D5" s="27" t="str">
        <f>'[1]6-11, 20-25 фев.'!D13</f>
        <v>Компот из замороженной компотной смеси</v>
      </c>
      <c r="E5" s="37">
        <f>'[1]6-11, 20-25 фев.'!E13</f>
        <v>200</v>
      </c>
      <c r="F5" s="38"/>
      <c r="G5" s="39">
        <f>'[1]6-11, 20-25 фев.'!G13</f>
        <v>46</v>
      </c>
      <c r="H5" s="39">
        <f>'[1]6-11, 20-25 фев.'!H13</f>
        <v>0.13</v>
      </c>
      <c r="I5" s="39">
        <f>'[1]6-11, 20-25 фев.'!I13</f>
        <v>0.02</v>
      </c>
      <c r="J5" s="42">
        <f>'[1]6-11, 20-25 фев.'!J13</f>
        <v>11.15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фев.'!B14</f>
        <v>хлеб</v>
      </c>
      <c r="C6" s="21"/>
      <c r="D6" s="46" t="str">
        <f>'[1]6-11, 20-25 фев.'!D14</f>
        <v xml:space="preserve">Хлеб ржано-пшеничный </v>
      </c>
      <c r="E6" s="31">
        <f>'[1]6-11, 20-25 фев.'!E14</f>
        <v>20</v>
      </c>
      <c r="F6" s="34"/>
      <c r="G6" s="32">
        <f>'[1]6-11, 20-25 фев.'!G14</f>
        <v>44</v>
      </c>
      <c r="H6" s="32">
        <f>'[1]6-11, 20-25 фев.'!H14</f>
        <v>1</v>
      </c>
      <c r="I6" s="32">
        <f>'[1]6-11, 20-25 фев.'!I14</f>
        <v>0.2</v>
      </c>
      <c r="J6" s="63">
        <f>'[1]6-11, 20-25 фев.'!J14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фев.'!B15</f>
        <v>хлеб</v>
      </c>
      <c r="C7" s="22"/>
      <c r="D7" s="28" t="str">
        <f>'[1]6-11, 20-25 фев.'!D15</f>
        <v>Хлеб пшеничный</v>
      </c>
      <c r="E7" s="40">
        <f>'[1]6-11, 20-25 фев.'!E15</f>
        <v>15</v>
      </c>
      <c r="F7" s="34"/>
      <c r="G7" s="30">
        <f>'[1]6-11, 20-25 фев.'!G15</f>
        <v>35</v>
      </c>
      <c r="H7" s="30">
        <f>'[1]6-11, 20-25 фев.'!H15</f>
        <v>1.1399999999999999</v>
      </c>
      <c r="I7" s="30">
        <f>'[1]6-11, 20-25 фев.'!I15</f>
        <v>0.12</v>
      </c>
      <c r="J7" s="34">
        <f>'[1]6-11, 20-25 фев.'!J15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фев.'!B16</f>
        <v>закуска</v>
      </c>
      <c r="C8" s="23" t="str">
        <f>'[1]6-11, 20-25 фев.'!C16</f>
        <v>№ 47/2015 г</v>
      </c>
      <c r="D8" s="19" t="str">
        <f>'[1]6-11, 20-25 фев.'!D16</f>
        <v xml:space="preserve">Салат из квашенной капусты (без лука) </v>
      </c>
      <c r="E8" s="60">
        <f>'[1]6-11, 20-25 фев.'!E16</f>
        <v>60</v>
      </c>
      <c r="F8" s="61"/>
      <c r="G8" s="32">
        <f>'[1]6-11, 20-25 фев.'!G16</f>
        <v>51</v>
      </c>
      <c r="H8" s="32">
        <f>'[1]6-11, 20-25 фев.'!H16</f>
        <v>0.98</v>
      </c>
      <c r="I8" s="32">
        <f>'[1]6-11, 20-25 фев.'!I16</f>
        <v>3.05</v>
      </c>
      <c r="J8" s="63">
        <f>'[1]6-11, 20-25 фев.'!J16</f>
        <v>4.63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фев.'!B17</f>
        <v>фрукт</v>
      </c>
      <c r="C9" s="23" t="str">
        <f>'[1]6-11, 20-25 фев.'!C17</f>
        <v>338/2015</v>
      </c>
      <c r="D9" s="29" t="str">
        <f>'[1]6-11, 20-25 фев.'!D17</f>
        <v>Плоды свежие (яблоки)</v>
      </c>
      <c r="E9" s="41">
        <f>'[1]6-11, 20-25 фев.'!E17</f>
        <v>100</v>
      </c>
      <c r="F9" s="35"/>
      <c r="G9" s="35">
        <f>'[1]6-11, 20-25 фев.'!G17</f>
        <v>47</v>
      </c>
      <c r="H9" s="35">
        <f>'[1]6-11, 20-25 фев.'!H17</f>
        <v>0.4</v>
      </c>
      <c r="I9" s="35">
        <f>'[1]6-11, 20-25 фев.'!I17</f>
        <v>0.4</v>
      </c>
      <c r="J9" s="35">
        <f>'[1]6-11, 20-25 фев.'!J17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фев.'!E18</f>
        <v>585</v>
      </c>
      <c r="F12" s="62">
        <f>'[1]6-11, 20-25 фев.'!F18</f>
        <v>62.1</v>
      </c>
      <c r="G12" s="17">
        <f>'[1]6-11, 20-25 фев.'!G18</f>
        <v>488</v>
      </c>
      <c r="H12" s="62">
        <f>'[1]6-11, 20-25 фев.'!H18</f>
        <v>17.169999999999998</v>
      </c>
      <c r="I12" s="62">
        <f>'[1]6-11, 20-25 фев.'!I18</f>
        <v>17.469999999999995</v>
      </c>
      <c r="J12" s="62">
        <f>'[1]6-11, 20-25 фев.'!J18</f>
        <v>63.870000000000005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2023-02-13T09:26:03Z</dcterms:modified>
</cp:coreProperties>
</file>