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<sst xmlns="http://schemas.openxmlformats.org/spreadsheetml/2006/main" count="17" uniqueCount="17">
  <si>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</si>
  <si>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</si>
  <si>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</si>
  <si>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</si>
  <si>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</si>
  <si>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</si>
  <si>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</si>
  <si>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</si>
  <si>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</si>
  <si>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</si>
  <si>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</si>
  <si>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</si>
  <si>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</si>
  <si>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</si>
  <si>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</si>
  <si>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</si>
  <si>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24.02.2023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</si>
</sst>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35">
          <cell r="B35" t="str">
            <v>гор.блюдо</v>
          </cell>
          <cell r="C35" t="str">
            <v>ТТК 2021 г</v>
          </cell>
          <cell r="D35" t="str">
            <v>Биточки рыбные, огурец соленый (доп.грнир)</v>
          </cell>
          <cell r="E35">
            <v>90</v>
          </cell>
          <cell r="G35">
            <v>132</v>
          </cell>
          <cell r="H35">
            <v>9.5</v>
          </cell>
          <cell r="I35">
            <v>8.3000000000000007</v>
          </cell>
          <cell r="J35">
            <v>4.8</v>
          </cell>
        </row>
        <row r="36">
          <cell r="B36" t="str">
            <v>гор. блюдо</v>
          </cell>
          <cell r="C36" t="str">
            <v>№ 312/2015 г</v>
          </cell>
          <cell r="D36" t="str">
            <v>Пюре кртофельное с маслом сливочным</v>
          </cell>
          <cell r="E36">
            <v>155</v>
          </cell>
          <cell r="G36">
            <v>146</v>
          </cell>
          <cell r="H36">
            <v>3.28</v>
          </cell>
          <cell r="I36">
            <v>4.66</v>
          </cell>
          <cell r="J36">
            <v>22.03</v>
          </cell>
        </row>
        <row r="37">
          <cell r="B37" t="str">
            <v>гор.напиток</v>
          </cell>
          <cell r="C37" t="str">
            <v>№ 648/2004 г</v>
          </cell>
          <cell r="D37" t="str">
            <v>Кисель из концентрата</v>
          </cell>
          <cell r="E37">
            <v>200</v>
          </cell>
          <cell r="G37">
            <v>53</v>
          </cell>
          <cell r="H37">
            <v>0</v>
          </cell>
          <cell r="I37">
            <v>0</v>
          </cell>
          <cell r="J37">
            <v>13.1</v>
          </cell>
        </row>
        <row r="38">
          <cell r="B38" t="str">
            <v>хлеб</v>
          </cell>
          <cell r="D38" t="str">
            <v>Хлеб ржано-пшеничный</v>
          </cell>
          <cell r="E38">
            <v>20</v>
          </cell>
          <cell r="G38">
            <v>44</v>
          </cell>
          <cell r="H38">
            <v>1</v>
          </cell>
          <cell r="I38">
            <v>0.2</v>
          </cell>
          <cell r="J38">
            <v>9</v>
          </cell>
        </row>
        <row r="39">
          <cell r="B39" t="str">
            <v>хлеб</v>
          </cell>
          <cell r="D39" t="str">
            <v>Хлеб пшеничный</v>
          </cell>
          <cell r="E39">
            <v>15</v>
          </cell>
          <cell r="G39">
            <v>35</v>
          </cell>
          <cell r="H39">
            <v>1.1399999999999999</v>
          </cell>
          <cell r="I39">
            <v>0.12</v>
          </cell>
          <cell r="J39">
            <v>7.38</v>
          </cell>
        </row>
        <row r="40">
          <cell r="C40" t="str">
            <v>Акт 2018 г</v>
          </cell>
          <cell r="D40" t="str">
            <v>Блинчики со сгущенным молоком</v>
          </cell>
          <cell r="E40">
            <v>55</v>
          </cell>
          <cell r="G40">
            <v>114</v>
          </cell>
          <cell r="H40">
            <v>3.19</v>
          </cell>
          <cell r="I40">
            <v>2.52</v>
          </cell>
          <cell r="J40">
            <v>19.5</v>
          </cell>
        </row>
        <row r="41">
          <cell r="E41">
            <v>535</v>
          </cell>
          <cell r="F41">
            <v>62.1</v>
          </cell>
          <cell r="G41">
            <v>524</v>
          </cell>
          <cell r="H41">
            <v>18.11</v>
          </cell>
          <cell r="I41">
            <v>15.799999999999999</v>
          </cell>
          <cell r="J41">
            <v>75.81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L22" sqref="L2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фев.'!B35</f>
        <v>гор.блюдо</v>
      </c>
      <c r="C4" s="21" t="str">
        <f>'[1]6-11, 20-25 фев.'!C35</f>
        <v>ТТК 2021 г</v>
      </c>
      <c r="D4" s="27" t="str">
        <f>'[1]6-11, 20-25 фев.'!D35</f>
        <v>Биточки рыбные, огурец соленый (доп.грнир)</v>
      </c>
      <c r="E4" s="59">
        <f>'[1]6-11, 20-25 фев.'!E35</f>
        <v>90</v>
      </c>
      <c r="F4" s="38"/>
      <c r="G4" s="39">
        <f>'[1]6-11, 20-25 фев.'!G35</f>
        <v>132</v>
      </c>
      <c r="H4" s="39">
        <f>'[1]6-11, 20-25 фев.'!H35</f>
        <v>9.5</v>
      </c>
      <c r="I4" s="39">
        <f>'[1]6-11, 20-25 фев.'!I35</f>
        <v>8.3000000000000007</v>
      </c>
      <c r="J4" s="42">
        <f>'[1]6-11, 20-25 фев.'!J35</f>
        <v>4.8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фев.'!B36</f>
        <v>гор. блюдо</v>
      </c>
      <c r="C5" s="21" t="str">
        <f>'[1]6-11, 20-25 фев.'!C36</f>
        <v>№ 312/2015 г</v>
      </c>
      <c r="D5" s="27" t="str">
        <f>'[1]6-11, 20-25 фев.'!D36</f>
        <v>Пюре кртофельное с маслом сливочным</v>
      </c>
      <c r="E5" s="37">
        <f>'[1]6-11, 20-25 фев.'!E36</f>
        <v>155</v>
      </c>
      <c r="F5" s="38"/>
      <c r="G5" s="39">
        <f>'[1]6-11, 20-25 фев.'!G36</f>
        <v>146</v>
      </c>
      <c r="H5" s="39">
        <f>'[1]6-11, 20-25 фев.'!H36</f>
        <v>3.28</v>
      </c>
      <c r="I5" s="39">
        <f>'[1]6-11, 20-25 фев.'!I36</f>
        <v>4.66</v>
      </c>
      <c r="J5" s="42">
        <f>'[1]6-11, 20-25 фев.'!J36</f>
        <v>22.03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фев.'!B37</f>
        <v>гор.напиток</v>
      </c>
      <c r="C6" s="21" t="str">
        <f>'[1]6-11, 20-25 фев.'!C37</f>
        <v>№ 648/2004 г</v>
      </c>
      <c r="D6" s="46" t="str">
        <f>'[1]6-11, 20-25 фев.'!D37</f>
        <v>Кисель из концентрата</v>
      </c>
      <c r="E6" s="31">
        <f>'[1]6-11, 20-25 фев.'!E37</f>
        <v>200</v>
      </c>
      <c r="F6" s="34"/>
      <c r="G6" s="32">
        <f>'[1]6-11, 20-25 фев.'!G37</f>
        <v>53</v>
      </c>
      <c r="H6" s="32">
        <f>'[1]6-11, 20-25 фев.'!H37</f>
        <v>0</v>
      </c>
      <c r="I6" s="32">
        <f>'[1]6-11, 20-25 фев.'!I37</f>
        <v>0</v>
      </c>
      <c r="J6" s="63">
        <f>'[1]6-11, 20-25 фев.'!J37</f>
        <v>13.1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фев.'!B38</f>
        <v>хлеб</v>
      </c>
      <c r="C7" s="22"/>
      <c r="D7" s="28" t="str">
        <f>'[1]6-11, 20-25 фев.'!D38</f>
        <v>Хлеб ржано-пшеничный</v>
      </c>
      <c r="E7" s="40">
        <f>'[1]6-11, 20-25 фев.'!E38</f>
        <v>20</v>
      </c>
      <c r="F7" s="34"/>
      <c r="G7" s="30">
        <f>'[1]6-11, 20-25 фев.'!G38</f>
        <v>44</v>
      </c>
      <c r="H7" s="30">
        <f>'[1]6-11, 20-25 фев.'!H38</f>
        <v>1</v>
      </c>
      <c r="I7" s="30">
        <f>'[1]6-11, 20-25 фев.'!I38</f>
        <v>0.2</v>
      </c>
      <c r="J7" s="34">
        <f>'[1]6-11, 20-25 фев.'!J38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фев.'!B39</f>
        <v>хлеб</v>
      </c>
      <c r="C8" s="23"/>
      <c r="D8" s="19" t="str">
        <f>'[1]6-11, 20-25 фев.'!D39</f>
        <v>Хлеб пшеничный</v>
      </c>
      <c r="E8" s="60">
        <f>'[1]6-11, 20-25 фев.'!E39</f>
        <v>15</v>
      </c>
      <c r="F8" s="61"/>
      <c r="G8" s="32">
        <f>'[1]6-11, 20-25 фев.'!G39</f>
        <v>35</v>
      </c>
      <c r="H8" s="32">
        <f>'[1]6-11, 20-25 фев.'!H39</f>
        <v>1.1399999999999999</v>
      </c>
      <c r="I8" s="32">
        <f>'[1]6-11, 20-25 фев.'!I39</f>
        <v>0.12</v>
      </c>
      <c r="J8" s="63">
        <f>'[1]6-11, 20-25 фев.'!J39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'[1]6-11, 20-25 фев.'!C40</f>
        <v>Акт 2018 г</v>
      </c>
      <c r="D9" s="29" t="str">
        <f>'[1]6-11, 20-25 фев.'!D40</f>
        <v>Блинчики со сгущенным молоком</v>
      </c>
      <c r="E9" s="41">
        <f>'[1]6-11, 20-25 фев.'!E40</f>
        <v>55</v>
      </c>
      <c r="F9" s="35"/>
      <c r="G9" s="35">
        <f>'[1]6-11, 20-25 фев.'!G40</f>
        <v>114</v>
      </c>
      <c r="H9" s="35">
        <f>'[1]6-11, 20-25 фев.'!H40</f>
        <v>3.19</v>
      </c>
      <c r="I9" s="35">
        <f>'[1]6-11, 20-25 фев.'!I40</f>
        <v>2.52</v>
      </c>
      <c r="J9" s="35">
        <f>'[1]6-11, 20-25 фев.'!J40</f>
        <v>19.5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фев.'!E41</f>
        <v>535</v>
      </c>
      <c r="F12" s="62">
        <f>'[1]6-11, 20-25 фев.'!F41</f>
        <v>62.1</v>
      </c>
      <c r="G12" s="17">
        <f>'[1]6-11, 20-25 фев.'!G41</f>
        <v>524</v>
      </c>
      <c r="H12" s="62">
        <f>'[1]6-11, 20-25 фев.'!H41</f>
        <v>18.11</v>
      </c>
      <c r="I12" s="62">
        <f>'[1]6-11, 20-25 фев.'!I41</f>
        <v>15.799999999999999</v>
      </c>
      <c r="J12" s="62">
        <f>'[1]6-11, 20-25 фев.'!J41</f>
        <v>75.81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2023-02-13T09:28:04Z</dcterms:modified>
</cp:coreProperties>
</file>