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-12\Desktop\МЕНЮЮЮЮЮ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B4" i="1"/>
  <c r="C4" i="1"/>
  <c r="D4" i="1"/>
  <c r="E4" i="1"/>
  <c r="B5" i="1"/>
  <c r="C5" i="1"/>
  <c r="D5" i="1"/>
  <c r="E5" i="1"/>
  <c r="B6" i="1"/>
  <c r="D6" i="1"/>
  <c r="E6" i="1"/>
  <c r="B7" i="1"/>
  <c r="D7" i="1"/>
  <c r="E7" i="1"/>
  <c r="B8" i="1"/>
  <c r="C8" i="1"/>
  <c r="D8" i="1"/>
  <c r="E8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<sst xmlns="http://schemas.openxmlformats.org/spreadsheetml/2006/main" count="17" uniqueCount="17">
  <si>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</si>
  <si>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</si>
  <si>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</si>
  <si>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</si>
  <si>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</si>
  <si>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</si>
  <si>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</si>
  <si>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</si>
  <si>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</si>
  <si>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</si>
  <si>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</si>
  <si>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</si>
  <si>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</si>
  <si>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</si>
  <si>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</si>
  <si>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МБОУ Лицей №188 города Казани</t>
  </si>
  <si>
    <t>2.03.2023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</si>
</sst>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3-12/Downloads/&#1052;&#1077;&#1085;&#1102;%20&#1085;&#1072;%20&#1084;&#1072;&#1088;&#1090;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27.02-4.03,13-18.03,27.03-1.04"/>
      <sheetName val="6-11.03, 20-25.03"/>
    </sheetNames>
    <sheetDataSet>
      <sheetData sheetId="0">
        <row r="29">
          <cell r="B29" t="str">
            <v>гор.блюдо</v>
          </cell>
          <cell r="C29" t="str">
            <v>ТТК 2022 г</v>
          </cell>
          <cell r="D29" t="str">
            <v>Картофель тушёный с фаршем</v>
          </cell>
          <cell r="E29">
            <v>180</v>
          </cell>
          <cell r="G29">
            <v>317</v>
          </cell>
          <cell r="H29">
            <v>14.13</v>
          </cell>
          <cell r="I29">
            <v>16.07</v>
          </cell>
          <cell r="J29">
            <v>29.08</v>
          </cell>
        </row>
        <row r="30">
          <cell r="B30" t="str">
            <v>гор.напиток</v>
          </cell>
          <cell r="C30" t="str">
            <v>№ 648/2004 г</v>
          </cell>
          <cell r="D30" t="str">
            <v>Кисель из концентрата</v>
          </cell>
          <cell r="E30">
            <v>180</v>
          </cell>
          <cell r="G30">
            <v>47</v>
          </cell>
          <cell r="H30">
            <v>0</v>
          </cell>
          <cell r="I30">
            <v>0</v>
          </cell>
          <cell r="J30">
            <v>11.79</v>
          </cell>
        </row>
        <row r="31">
          <cell r="B31" t="str">
            <v>хлеб</v>
          </cell>
          <cell r="D31" t="str">
            <v xml:space="preserve">Хлеб ржано-пшеничный </v>
          </cell>
          <cell r="E31">
            <v>20</v>
          </cell>
          <cell r="G31">
            <v>44</v>
          </cell>
          <cell r="H31">
            <v>1</v>
          </cell>
          <cell r="I31">
            <v>0.2</v>
          </cell>
          <cell r="J31">
            <v>9</v>
          </cell>
        </row>
        <row r="32">
          <cell r="B32" t="str">
            <v>хлеб</v>
          </cell>
          <cell r="D32" t="str">
            <v>Хлеб пшеничный</v>
          </cell>
          <cell r="E32">
            <v>20</v>
          </cell>
          <cell r="G32">
            <v>47</v>
          </cell>
          <cell r="H32">
            <v>1.52</v>
          </cell>
          <cell r="I32">
            <v>0.16</v>
          </cell>
          <cell r="J32">
            <v>9.84</v>
          </cell>
        </row>
        <row r="33">
          <cell r="B33" t="str">
            <v>фрукты</v>
          </cell>
          <cell r="C33" t="str">
            <v>№ 336/2015  г</v>
          </cell>
          <cell r="D33" t="str">
            <v>Плоды свежие (яблоки)</v>
          </cell>
          <cell r="E33">
            <v>100</v>
          </cell>
          <cell r="G33">
            <v>47</v>
          </cell>
          <cell r="H33">
            <v>0.4</v>
          </cell>
          <cell r="I33">
            <v>0.4</v>
          </cell>
          <cell r="J33">
            <v>9.8000000000000007</v>
          </cell>
        </row>
        <row r="35">
          <cell r="E35">
            <v>500</v>
          </cell>
          <cell r="F35">
            <v>62.1</v>
          </cell>
          <cell r="G35">
            <v>502</v>
          </cell>
          <cell r="H35">
            <v>17.05</v>
          </cell>
          <cell r="I35">
            <v>16.829999999999998</v>
          </cell>
          <cell r="J35">
            <v>69.509999999999991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L26" sqref="L26"/>
    </sheetView>
  </sheetViews>
  <sheetFormatPr defaultRowHeight="14.4" x14ac:dyDescent="0.3"/>
  <cols>
    <col min="1" max="1" width="16.88671875" style="5" customWidth="1"/>
    <col min="2" max="2" width="19" style="3" customWidth="1"/>
    <col min="3" max="3" width="19.88671875" style="6" customWidth="1"/>
    <col min="4" max="4" width="38.6640625" style="25" customWidth="1"/>
    <col min="5" max="5" width="10.44140625" style="44" customWidth="1"/>
    <col min="6" max="6" width="7.88671875" style="6" customWidth="1"/>
    <col min="7" max="7" width="13.109375" style="6" customWidth="1"/>
    <col min="8" max="8" width="9.109375" style="4"/>
    <col min="9" max="10" width="9.109375" style="20"/>
    <col min="11" max="11" width="26" customWidth="1"/>
    <col min="12" max="12" width="34.33203125" customWidth="1"/>
    <col min="13" max="13" width="9.109375" style="11"/>
    <col min="15" max="18" width="9.109375" style="11"/>
  </cols>
  <sheetData>
    <row r="1" spans="1:18" s="1" customFormat="1" x14ac:dyDescent="0.3">
      <c r="A1" s="49" t="s">
        <v>0</v>
      </c>
      <c r="B1" s="65" t="s">
        <v>15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16</v>
      </c>
      <c r="K1" s="2"/>
      <c r="M1" s="12"/>
      <c r="O1" s="12"/>
      <c r="P1" s="12"/>
      <c r="Q1" s="12"/>
      <c r="R1" s="12"/>
    </row>
    <row r="2" spans="1:18" s="1" customFormat="1" ht="15" thickBot="1" x14ac:dyDescent="0.35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" thickBot="1" x14ac:dyDescent="0.35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3">
      <c r="A4" s="47" t="s">
        <v>9</v>
      </c>
      <c r="B4" s="10" t="str">
        <f>'[1]27.02-4.03,13-18.03,27.03-1.04'!B29</f>
        <v>гор.блюдо</v>
      </c>
      <c r="C4" s="21" t="str">
        <f>'[1]27.02-4.03,13-18.03,27.03-1.04'!C29</f>
        <v>ТТК 2022 г</v>
      </c>
      <c r="D4" s="27" t="str">
        <f>'[1]27.02-4.03,13-18.03,27.03-1.04'!D29</f>
        <v>Картофель тушёный с фаршем</v>
      </c>
      <c r="E4" s="59">
        <f>'[1]27.02-4.03,13-18.03,27.03-1.04'!E29</f>
        <v>180</v>
      </c>
      <c r="F4" s="38"/>
      <c r="G4" s="39">
        <f>'[1]27.02-4.03,13-18.03,27.03-1.04'!G29</f>
        <v>317</v>
      </c>
      <c r="H4" s="39">
        <f>'[1]27.02-4.03,13-18.03,27.03-1.04'!H29</f>
        <v>14.13</v>
      </c>
      <c r="I4" s="39">
        <f>'[1]27.02-4.03,13-18.03,27.03-1.04'!I29</f>
        <v>16.07</v>
      </c>
      <c r="J4" s="42">
        <f>'[1]27.02-4.03,13-18.03,27.03-1.04'!J29</f>
        <v>29.08</v>
      </c>
      <c r="K4" s="2"/>
      <c r="M4" s="12"/>
      <c r="O4" s="12"/>
      <c r="P4" s="12"/>
      <c r="Q4" s="12"/>
      <c r="R4" s="12"/>
    </row>
    <row r="5" spans="1:18" s="1" customFormat="1" x14ac:dyDescent="0.3">
      <c r="A5" s="48"/>
      <c r="B5" s="18" t="str">
        <f>'[1]27.02-4.03,13-18.03,27.03-1.04'!B30</f>
        <v>гор.напиток</v>
      </c>
      <c r="C5" s="21" t="str">
        <f>'[1]27.02-4.03,13-18.03,27.03-1.04'!C30</f>
        <v>№ 648/2004 г</v>
      </c>
      <c r="D5" s="27" t="str">
        <f>'[1]27.02-4.03,13-18.03,27.03-1.04'!D30</f>
        <v>Кисель из концентрата</v>
      </c>
      <c r="E5" s="37">
        <f>'[1]27.02-4.03,13-18.03,27.03-1.04'!E30</f>
        <v>180</v>
      </c>
      <c r="F5" s="38"/>
      <c r="G5" s="39">
        <f>'[1]27.02-4.03,13-18.03,27.03-1.04'!G30</f>
        <v>47</v>
      </c>
      <c r="H5" s="39">
        <f>'[1]27.02-4.03,13-18.03,27.03-1.04'!H30</f>
        <v>0</v>
      </c>
      <c r="I5" s="39">
        <f>'[1]27.02-4.03,13-18.03,27.03-1.04'!I30</f>
        <v>0</v>
      </c>
      <c r="J5" s="42">
        <f>'[1]27.02-4.03,13-18.03,27.03-1.04'!J30</f>
        <v>11.79</v>
      </c>
      <c r="K5" s="2"/>
      <c r="M5" s="12"/>
      <c r="O5" s="12"/>
      <c r="P5" s="12"/>
      <c r="Q5" s="12"/>
      <c r="R5" s="12"/>
    </row>
    <row r="6" spans="1:18" s="1" customFormat="1" x14ac:dyDescent="0.3">
      <c r="A6" s="48"/>
      <c r="B6" s="15" t="str">
        <f>'[1]27.02-4.03,13-18.03,27.03-1.04'!B31</f>
        <v>хлеб</v>
      </c>
      <c r="C6" s="21"/>
      <c r="D6" s="46" t="str">
        <f>'[1]27.02-4.03,13-18.03,27.03-1.04'!D31</f>
        <v xml:space="preserve">Хлеб ржано-пшеничный </v>
      </c>
      <c r="E6" s="31">
        <f>'[1]27.02-4.03,13-18.03,27.03-1.04'!E31</f>
        <v>20</v>
      </c>
      <c r="F6" s="34"/>
      <c r="G6" s="32">
        <f>'[1]27.02-4.03,13-18.03,27.03-1.04'!G31</f>
        <v>44</v>
      </c>
      <c r="H6" s="32">
        <f>'[1]27.02-4.03,13-18.03,27.03-1.04'!H31</f>
        <v>1</v>
      </c>
      <c r="I6" s="32">
        <f>'[1]27.02-4.03,13-18.03,27.03-1.04'!I31</f>
        <v>0.2</v>
      </c>
      <c r="J6" s="63">
        <f>'[1]27.02-4.03,13-18.03,27.03-1.04'!J31</f>
        <v>9</v>
      </c>
      <c r="K6" s="2"/>
      <c r="M6" s="12"/>
      <c r="O6" s="12"/>
      <c r="P6" s="12"/>
      <c r="Q6" s="12"/>
      <c r="R6" s="12"/>
    </row>
    <row r="7" spans="1:18" s="1" customFormat="1" ht="14.25" customHeight="1" x14ac:dyDescent="0.3">
      <c r="A7" s="48"/>
      <c r="B7" s="15" t="str">
        <f>'[1]27.02-4.03,13-18.03,27.03-1.04'!B32</f>
        <v>хлеб</v>
      </c>
      <c r="C7" s="22"/>
      <c r="D7" s="28" t="str">
        <f>'[1]27.02-4.03,13-18.03,27.03-1.04'!D32</f>
        <v>Хлеб пшеничный</v>
      </c>
      <c r="E7" s="40">
        <f>'[1]27.02-4.03,13-18.03,27.03-1.04'!E32</f>
        <v>20</v>
      </c>
      <c r="F7" s="34"/>
      <c r="G7" s="30">
        <f>'[1]27.02-4.03,13-18.03,27.03-1.04'!G32</f>
        <v>47</v>
      </c>
      <c r="H7" s="30">
        <f>'[1]27.02-4.03,13-18.03,27.03-1.04'!H32</f>
        <v>1.52</v>
      </c>
      <c r="I7" s="30">
        <f>'[1]27.02-4.03,13-18.03,27.03-1.04'!I32</f>
        <v>0.16</v>
      </c>
      <c r="J7" s="34">
        <f>'[1]27.02-4.03,13-18.03,27.03-1.04'!J32</f>
        <v>9.84</v>
      </c>
      <c r="K7" s="2"/>
      <c r="M7" s="12"/>
      <c r="O7" s="12"/>
      <c r="P7" s="12"/>
      <c r="Q7" s="12"/>
      <c r="R7" s="12"/>
    </row>
    <row r="8" spans="1:18" s="1" customFormat="1" ht="14.25" customHeight="1" x14ac:dyDescent="0.3">
      <c r="A8" s="48"/>
      <c r="B8" s="45" t="str">
        <f>'[1]27.02-4.03,13-18.03,27.03-1.04'!B33</f>
        <v>фрукты</v>
      </c>
      <c r="C8" s="23" t="str">
        <f>'[1]27.02-4.03,13-18.03,27.03-1.04'!C33</f>
        <v>№ 336/2015  г</v>
      </c>
      <c r="D8" s="19" t="str">
        <f>'[1]27.02-4.03,13-18.03,27.03-1.04'!D33</f>
        <v>Плоды свежие (яблоки)</v>
      </c>
      <c r="E8" s="60">
        <f>'[1]27.02-4.03,13-18.03,27.03-1.04'!E33</f>
        <v>100</v>
      </c>
      <c r="F8" s="61"/>
      <c r="G8" s="32">
        <f>'[1]27.02-4.03,13-18.03,27.03-1.04'!G33</f>
        <v>47</v>
      </c>
      <c r="H8" s="32">
        <f>'[1]27.02-4.03,13-18.03,27.03-1.04'!H33</f>
        <v>0.4</v>
      </c>
      <c r="I8" s="32">
        <f>'[1]27.02-4.03,13-18.03,27.03-1.04'!I33</f>
        <v>0.4</v>
      </c>
      <c r="J8" s="63">
        <f>'[1]27.02-4.03,13-18.03,27.03-1.04'!J33</f>
        <v>9.8000000000000007</v>
      </c>
      <c r="K8" s="2"/>
      <c r="M8" s="12"/>
      <c r="O8" s="12"/>
      <c r="P8" s="12"/>
      <c r="Q8" s="12"/>
      <c r="R8" s="12"/>
    </row>
    <row r="9" spans="1:18" s="1" customFormat="1" ht="14.25" customHeight="1" x14ac:dyDescent="0.3">
      <c r="A9" s="48"/>
      <c r="B9" s="45"/>
      <c r="C9" s="23"/>
      <c r="D9" s="29"/>
      <c r="E9" s="41"/>
      <c r="F9" s="35"/>
      <c r="G9" s="35"/>
      <c r="H9" s="35"/>
      <c r="I9" s="35"/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3">
      <c r="A10" s="48"/>
      <c r="B10" s="14"/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5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" thickBot="1" x14ac:dyDescent="0.35">
      <c r="A12" s="57" t="s">
        <v>13</v>
      </c>
      <c r="B12" s="16"/>
      <c r="C12" s="22"/>
      <c r="D12" s="28"/>
      <c r="E12" s="17">
        <f>'[1]27.02-4.03,13-18.03,27.03-1.04'!E35</f>
        <v>500</v>
      </c>
      <c r="F12" s="62">
        <f>'[1]27.02-4.03,13-18.03,27.03-1.04'!F35</f>
        <v>62.1</v>
      </c>
      <c r="G12" s="17">
        <f>'[1]27.02-4.03,13-18.03,27.03-1.04'!G35</f>
        <v>502</v>
      </c>
      <c r="H12" s="62">
        <f>'[1]27.02-4.03,13-18.03,27.03-1.04'!H35</f>
        <v>17.05</v>
      </c>
      <c r="I12" s="62">
        <f>'[1]27.02-4.03,13-18.03,27.03-1.04'!I35</f>
        <v>16.829999999999998</v>
      </c>
      <c r="J12" s="62">
        <f>'[1]27.02-4.03,13-18.03,27.03-1.04'!J35</f>
        <v>69.509999999999991</v>
      </c>
      <c r="K12" s="2"/>
      <c r="M12" s="12"/>
      <c r="O12" s="12"/>
      <c r="P12" s="12"/>
      <c r="Q12" s="12"/>
      <c r="R12" s="12"/>
    </row>
    <row r="13" spans="1:18" s="1" customFormat="1" x14ac:dyDescent="0.3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3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3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3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3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3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3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3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3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3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3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3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3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3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3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3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3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3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3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3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3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3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3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3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3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3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3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3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3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3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3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3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3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3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3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3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3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3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3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3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3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3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3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3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3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3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3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3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3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3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3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3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3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3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3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3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3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3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3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3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3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3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3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3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3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3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3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3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3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3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3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3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3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3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3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3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3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3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3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3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3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3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3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3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3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3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3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3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3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3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3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3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3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3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3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3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3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3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3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3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3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3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3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3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3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3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3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3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3-12</cp:lastModifiedBy>
  <cp:lastPrinted>2022-12-06T10:39:00Z</cp:lastPrinted>
  <dcterms:created xsi:type="dcterms:W3CDTF">2015-06-05T18:19:34Z</dcterms:created>
  <dcterms:modified xsi:type="dcterms:W3CDTF">2023-02-28T16:06:52Z</dcterms:modified>
</cp:coreProperties>
</file>