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ЮЮЮЮ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<sst xmlns="http://schemas.openxmlformats.org/spreadsheetml/2006/main" count="17" uniqueCount="17">
  <si>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</si>
  <si>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</si>
  <si>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</si>
  <si>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</si>
  <si>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</si>
  <si>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</si>
  <si>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</si>
  <si>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</si>
  <si>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</si>
  <si>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</si>
  <si>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</si>
  <si>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</si>
  <si>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</si>
  <si>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</si>
  <si>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</si>
  <si>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</si>
  <si>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4.03.2023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</si>
</sst>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>
        <row r="44">
          <cell r="B44" t="str">
            <v>гор.блюдо</v>
          </cell>
          <cell r="C44" t="str">
            <v>№ 243/2015 г</v>
          </cell>
          <cell r="D44" t="str">
            <v>Сосиски отварные</v>
          </cell>
          <cell r="E44">
            <v>100</v>
          </cell>
          <cell r="G44">
            <v>144</v>
          </cell>
          <cell r="H44">
            <v>9.4</v>
          </cell>
          <cell r="I44">
            <v>11</v>
          </cell>
          <cell r="J44">
            <v>1.8</v>
          </cell>
        </row>
        <row r="45">
          <cell r="B45" t="str">
            <v>гор.блюдо</v>
          </cell>
          <cell r="C45" t="str">
            <v>№ 202/2015 г</v>
          </cell>
          <cell r="D45" t="str">
            <v>Макаронные изделия отварные</v>
          </cell>
          <cell r="E45">
            <v>150</v>
          </cell>
          <cell r="G45">
            <v>207</v>
          </cell>
          <cell r="H45">
            <v>5.64</v>
          </cell>
          <cell r="I45">
            <v>4.46</v>
          </cell>
          <cell r="J45">
            <v>35.94</v>
          </cell>
        </row>
        <row r="46">
          <cell r="B46" t="str">
            <v>гор.напиток</v>
          </cell>
          <cell r="C46" t="str">
            <v>ТТК 2021 г</v>
          </cell>
          <cell r="D46" t="str">
            <v>Чай с сахаром</v>
          </cell>
          <cell r="E46">
            <v>187</v>
          </cell>
          <cell r="G46">
            <v>29</v>
          </cell>
          <cell r="H46">
            <v>0.02</v>
          </cell>
          <cell r="I46">
            <v>0.01</v>
          </cell>
          <cell r="J46">
            <v>7.19</v>
          </cell>
        </row>
        <row r="47">
          <cell r="B47" t="str">
            <v>хлеб</v>
          </cell>
          <cell r="D47" t="str">
            <v xml:space="preserve">Хлеб ржано-пшеничный </v>
          </cell>
          <cell r="E47">
            <v>15</v>
          </cell>
          <cell r="G47">
            <v>35</v>
          </cell>
          <cell r="H47">
            <v>1.1399999999999999</v>
          </cell>
          <cell r="I47">
            <v>0.12</v>
          </cell>
          <cell r="J47">
            <v>7.38</v>
          </cell>
        </row>
        <row r="48">
          <cell r="B48" t="str">
            <v>хлеб</v>
          </cell>
          <cell r="D48" t="str">
            <v>Хлеб пшеничный</v>
          </cell>
          <cell r="E48">
            <v>15</v>
          </cell>
          <cell r="G48">
            <v>33</v>
          </cell>
          <cell r="H48">
            <v>0.75</v>
          </cell>
          <cell r="I48">
            <v>0.15</v>
          </cell>
          <cell r="J48">
            <v>6.75</v>
          </cell>
        </row>
        <row r="49">
          <cell r="B49" t="str">
            <v>фрукты</v>
          </cell>
          <cell r="C49" t="str">
            <v>№ 338/2015 г</v>
          </cell>
          <cell r="D49" t="str">
            <v>Плоды свежие (яблоки)</v>
          </cell>
          <cell r="E49">
            <v>100</v>
          </cell>
          <cell r="G49">
            <v>47</v>
          </cell>
          <cell r="H49">
            <v>0.4</v>
          </cell>
          <cell r="I49">
            <v>0.4</v>
          </cell>
          <cell r="J49">
            <v>9.8000000000000007</v>
          </cell>
        </row>
        <row r="51">
          <cell r="E51">
            <v>567</v>
          </cell>
          <cell r="F51">
            <v>62.1</v>
          </cell>
          <cell r="G51">
            <v>495</v>
          </cell>
          <cell r="H51">
            <v>17.349999999999998</v>
          </cell>
          <cell r="I51">
            <v>16.14</v>
          </cell>
          <cell r="J51">
            <v>68.859999999999985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L9" sqref="L9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25" customWidth="1"/>
    <col min="5" max="5" width="10.44140625" style="44" customWidth="1"/>
    <col min="6" max="6" width="7.88671875" style="6" customWidth="1"/>
    <col min="7" max="7" width="13.109375" style="6" customWidth="1"/>
    <col min="8" max="8" width="9.109375" style="4"/>
    <col min="9" max="10" width="9.109375" style="20"/>
    <col min="11" max="11" width="26" customWidth="1"/>
    <col min="12" max="12" width="34.33203125" customWidth="1"/>
    <col min="13" max="13" width="9.109375" style="11"/>
    <col min="15" max="18" width="9.109375" style="11"/>
  </cols>
  <sheetData>
    <row r="1" spans="1:18" s="1" customFormat="1" x14ac:dyDescent="0.3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" thickBot="1" x14ac:dyDescent="0.35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" thickBot="1" x14ac:dyDescent="0.35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3">
      <c r="A4" s="47" t="s">
        <v>9</v>
      </c>
      <c r="B4" s="10" t="str">
        <f>'[1]27.02-4.03,13-18.03,27.03-1.04'!B44</f>
        <v>гор.блюдо</v>
      </c>
      <c r="C4" s="21" t="str">
        <f>'[1]27.02-4.03,13-18.03,27.03-1.04'!C44</f>
        <v>№ 243/2015 г</v>
      </c>
      <c r="D4" s="27" t="str">
        <f>'[1]27.02-4.03,13-18.03,27.03-1.04'!D44</f>
        <v>Сосиски отварные</v>
      </c>
      <c r="E4" s="59">
        <f>'[1]27.02-4.03,13-18.03,27.03-1.04'!E44</f>
        <v>100</v>
      </c>
      <c r="F4" s="38"/>
      <c r="G4" s="39">
        <f>'[1]27.02-4.03,13-18.03,27.03-1.04'!G44</f>
        <v>144</v>
      </c>
      <c r="H4" s="39">
        <f>'[1]27.02-4.03,13-18.03,27.03-1.04'!H44</f>
        <v>9.4</v>
      </c>
      <c r="I4" s="39">
        <f>'[1]27.02-4.03,13-18.03,27.03-1.04'!I44</f>
        <v>11</v>
      </c>
      <c r="J4" s="42">
        <f>'[1]27.02-4.03,13-18.03,27.03-1.04'!J44</f>
        <v>1.8</v>
      </c>
      <c r="K4" s="2"/>
      <c r="M4" s="12"/>
      <c r="O4" s="12"/>
      <c r="P4" s="12"/>
      <c r="Q4" s="12"/>
      <c r="R4" s="12"/>
    </row>
    <row r="5" spans="1:18" s="1" customFormat="1" x14ac:dyDescent="0.3">
      <c r="A5" s="48"/>
      <c r="B5" s="18" t="str">
        <f>'[1]27.02-4.03,13-18.03,27.03-1.04'!B45</f>
        <v>гор.блюдо</v>
      </c>
      <c r="C5" s="21" t="str">
        <f>'[1]27.02-4.03,13-18.03,27.03-1.04'!C45</f>
        <v>№ 202/2015 г</v>
      </c>
      <c r="D5" s="27" t="str">
        <f>'[1]27.02-4.03,13-18.03,27.03-1.04'!D45</f>
        <v>Макаронные изделия отварные</v>
      </c>
      <c r="E5" s="37">
        <f>'[1]27.02-4.03,13-18.03,27.03-1.04'!E45</f>
        <v>150</v>
      </c>
      <c r="F5" s="38"/>
      <c r="G5" s="39">
        <f>'[1]27.02-4.03,13-18.03,27.03-1.04'!G45</f>
        <v>207</v>
      </c>
      <c r="H5" s="39">
        <f>'[1]27.02-4.03,13-18.03,27.03-1.04'!H45</f>
        <v>5.64</v>
      </c>
      <c r="I5" s="39">
        <f>'[1]27.02-4.03,13-18.03,27.03-1.04'!I45</f>
        <v>4.46</v>
      </c>
      <c r="J5" s="42">
        <f>'[1]27.02-4.03,13-18.03,27.03-1.04'!J45</f>
        <v>35.94</v>
      </c>
      <c r="K5" s="2"/>
      <c r="M5" s="12"/>
      <c r="O5" s="12"/>
      <c r="P5" s="12"/>
      <c r="Q5" s="12"/>
      <c r="R5" s="12"/>
    </row>
    <row r="6" spans="1:18" s="1" customFormat="1" x14ac:dyDescent="0.3">
      <c r="A6" s="48"/>
      <c r="B6" s="15" t="str">
        <f>'[1]27.02-4.03,13-18.03,27.03-1.04'!B46</f>
        <v>гор.напиток</v>
      </c>
      <c r="C6" s="21" t="str">
        <f>'[1]27.02-4.03,13-18.03,27.03-1.04'!C46</f>
        <v>ТТК 2021 г</v>
      </c>
      <c r="D6" s="46" t="str">
        <f>'[1]27.02-4.03,13-18.03,27.03-1.04'!D46</f>
        <v>Чай с сахаром</v>
      </c>
      <c r="E6" s="31">
        <f>'[1]27.02-4.03,13-18.03,27.03-1.04'!E46</f>
        <v>187</v>
      </c>
      <c r="F6" s="34"/>
      <c r="G6" s="32">
        <f>'[1]27.02-4.03,13-18.03,27.03-1.04'!G46</f>
        <v>29</v>
      </c>
      <c r="H6" s="32">
        <f>'[1]27.02-4.03,13-18.03,27.03-1.04'!H46</f>
        <v>0.02</v>
      </c>
      <c r="I6" s="32">
        <f>'[1]27.02-4.03,13-18.03,27.03-1.04'!I46</f>
        <v>0.01</v>
      </c>
      <c r="J6" s="63">
        <f>'[1]27.02-4.03,13-18.03,27.03-1.04'!J46</f>
        <v>7.19</v>
      </c>
      <c r="K6" s="2"/>
      <c r="M6" s="12"/>
      <c r="O6" s="12"/>
      <c r="P6" s="12"/>
      <c r="Q6" s="12"/>
      <c r="R6" s="12"/>
    </row>
    <row r="7" spans="1:18" s="1" customFormat="1" ht="14.25" customHeight="1" x14ac:dyDescent="0.3">
      <c r="A7" s="48"/>
      <c r="B7" s="15" t="str">
        <f>'[1]27.02-4.03,13-18.03,27.03-1.04'!B47</f>
        <v>хлеб</v>
      </c>
      <c r="C7" s="22"/>
      <c r="D7" s="28" t="str">
        <f>'[1]27.02-4.03,13-18.03,27.03-1.04'!D47</f>
        <v xml:space="preserve">Хлеб ржано-пшеничный </v>
      </c>
      <c r="E7" s="40">
        <f>'[1]27.02-4.03,13-18.03,27.03-1.04'!E47</f>
        <v>15</v>
      </c>
      <c r="F7" s="34"/>
      <c r="G7" s="30">
        <f>'[1]27.02-4.03,13-18.03,27.03-1.04'!G47</f>
        <v>35</v>
      </c>
      <c r="H7" s="30">
        <f>'[1]27.02-4.03,13-18.03,27.03-1.04'!H47</f>
        <v>1.1399999999999999</v>
      </c>
      <c r="I7" s="30">
        <f>'[1]27.02-4.03,13-18.03,27.03-1.04'!I47</f>
        <v>0.12</v>
      </c>
      <c r="J7" s="34">
        <f>'[1]27.02-4.03,13-18.03,27.03-1.04'!J47</f>
        <v>7.38</v>
      </c>
      <c r="K7" s="2"/>
      <c r="M7" s="12"/>
      <c r="O7" s="12"/>
      <c r="P7" s="12"/>
      <c r="Q7" s="12"/>
      <c r="R7" s="12"/>
    </row>
    <row r="8" spans="1:18" s="1" customFormat="1" ht="14.25" customHeight="1" x14ac:dyDescent="0.3">
      <c r="A8" s="48"/>
      <c r="B8" s="45" t="str">
        <f>'[1]27.02-4.03,13-18.03,27.03-1.04'!B48</f>
        <v>хлеб</v>
      </c>
      <c r="C8" s="23"/>
      <c r="D8" s="19" t="str">
        <f>'[1]27.02-4.03,13-18.03,27.03-1.04'!D48</f>
        <v>Хлеб пшеничный</v>
      </c>
      <c r="E8" s="60">
        <f>'[1]27.02-4.03,13-18.03,27.03-1.04'!E48</f>
        <v>15</v>
      </c>
      <c r="F8" s="61"/>
      <c r="G8" s="32">
        <f>'[1]27.02-4.03,13-18.03,27.03-1.04'!G48</f>
        <v>33</v>
      </c>
      <c r="H8" s="32">
        <f>'[1]27.02-4.03,13-18.03,27.03-1.04'!H48</f>
        <v>0.75</v>
      </c>
      <c r="I8" s="32">
        <f>'[1]27.02-4.03,13-18.03,27.03-1.04'!I48</f>
        <v>0.15</v>
      </c>
      <c r="J8" s="63">
        <f>'[1]27.02-4.03,13-18.03,27.03-1.04'!J48</f>
        <v>6.75</v>
      </c>
      <c r="K8" s="2"/>
      <c r="M8" s="12"/>
      <c r="O8" s="12"/>
      <c r="P8" s="12"/>
      <c r="Q8" s="12"/>
      <c r="R8" s="12"/>
    </row>
    <row r="9" spans="1:18" s="1" customFormat="1" ht="14.25" customHeight="1" x14ac:dyDescent="0.3">
      <c r="A9" s="48"/>
      <c r="B9" s="45" t="str">
        <f>'[1]27.02-4.03,13-18.03,27.03-1.04'!B49</f>
        <v>фрукты</v>
      </c>
      <c r="C9" s="23" t="str">
        <f>'[1]27.02-4.03,13-18.03,27.03-1.04'!C49</f>
        <v>№ 338/2015 г</v>
      </c>
      <c r="D9" s="29" t="str">
        <f>'[1]27.02-4.03,13-18.03,27.03-1.04'!D49</f>
        <v>Плоды свежие (яблоки)</v>
      </c>
      <c r="E9" s="41">
        <f>'[1]27.02-4.03,13-18.03,27.03-1.04'!E49</f>
        <v>100</v>
      </c>
      <c r="F9" s="35"/>
      <c r="G9" s="35">
        <f>'[1]27.02-4.03,13-18.03,27.03-1.04'!G49</f>
        <v>47</v>
      </c>
      <c r="H9" s="35">
        <f>'[1]27.02-4.03,13-18.03,27.03-1.04'!H49</f>
        <v>0.4</v>
      </c>
      <c r="I9" s="35">
        <f>'[1]27.02-4.03,13-18.03,27.03-1.04'!I49</f>
        <v>0.4</v>
      </c>
      <c r="J9" s="35">
        <f>'[1]27.02-4.03,13-18.03,27.03-1.04'!J49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3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5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" thickBot="1" x14ac:dyDescent="0.35">
      <c r="A12" s="57" t="s">
        <v>13</v>
      </c>
      <c r="B12" s="16"/>
      <c r="C12" s="22"/>
      <c r="D12" s="28"/>
      <c r="E12" s="17">
        <f>'[1]27.02-4.03,13-18.03,27.03-1.04'!E51</f>
        <v>567</v>
      </c>
      <c r="F12" s="62">
        <f>'[1]27.02-4.03,13-18.03,27.03-1.04'!F51</f>
        <v>62.1</v>
      </c>
      <c r="G12" s="17">
        <f>'[1]27.02-4.03,13-18.03,27.03-1.04'!G51</f>
        <v>495</v>
      </c>
      <c r="H12" s="62">
        <f>'[1]27.02-4.03,13-18.03,27.03-1.04'!H51</f>
        <v>17.349999999999998</v>
      </c>
      <c r="I12" s="62">
        <f>'[1]27.02-4.03,13-18.03,27.03-1.04'!I51</f>
        <v>16.14</v>
      </c>
      <c r="J12" s="62">
        <f>'[1]27.02-4.03,13-18.03,27.03-1.04'!J51</f>
        <v>68.859999999999985</v>
      </c>
      <c r="K12" s="2"/>
      <c r="M12" s="12"/>
      <c r="O12" s="12"/>
      <c r="P12" s="12"/>
      <c r="Q12" s="12"/>
      <c r="R12" s="12"/>
    </row>
    <row r="13" spans="1:18" s="1" customFormat="1" x14ac:dyDescent="0.3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3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3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3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3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3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3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3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3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3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3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3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3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3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3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3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3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3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3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3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3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3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3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3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3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3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3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3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3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3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3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3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3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3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3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3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3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3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3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3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3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3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3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3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3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3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3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3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3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3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3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3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3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3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3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3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3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3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3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3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3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3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3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3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3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3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3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3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3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3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3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3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3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3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3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3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3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3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3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3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3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3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3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3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3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3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3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3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3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3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3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3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3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3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3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3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3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3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3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3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3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3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3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3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3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3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3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3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2023-02-28T16:07:32Z</dcterms:modified>
</cp:coreProperties>
</file>