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esktop\МЕНЮЮЮЮЮ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B9" i="1"/>
  <c r="C9" i="1"/>
  <c r="D9" i="1"/>
  <c r="E9" i="1"/>
  <c r="C10" i="1"/>
  <c r="D10" i="1"/>
  <c r="E10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<sst xmlns="http://schemas.openxmlformats.org/spreadsheetml/2006/main" count="17" uniqueCount="17">
  <si>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</si>
  <si>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</si>
  <si>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</si>
  <si>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</si>
  <si>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</si>
  <si>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</si>
  <si>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</si>
  <si>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</si>
  <si>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</si>
  <si>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</si>
  <si>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</si>
  <si>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</si>
  <si>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</si>
  <si>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</si>
  <si>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</si>
  <si>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</si>
  <si>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6.03.2023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</si>
</sst>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/>
      <sheetData sheetId="1">
        <row r="4">
          <cell r="B4" t="str">
            <v>гор.блюдо</v>
          </cell>
          <cell r="C4" t="str">
            <v>ТТК 2022 г</v>
          </cell>
          <cell r="D4" t="str">
            <v xml:space="preserve">Ёжики мясные с рисом в соусе томатном </v>
          </cell>
          <cell r="E4">
            <v>100</v>
          </cell>
          <cell r="G4">
            <v>170</v>
          </cell>
          <cell r="H4">
            <v>9.56</v>
          </cell>
          <cell r="I4">
            <v>10.92</v>
          </cell>
          <cell r="J4">
            <v>9</v>
          </cell>
        </row>
        <row r="5">
          <cell r="B5" t="str">
            <v>гор блюдо</v>
          </cell>
          <cell r="C5" t="str">
            <v>№ 202/2015 г</v>
          </cell>
          <cell r="D5" t="str">
            <v>Макаронные изделия отварные</v>
          </cell>
          <cell r="E5">
            <v>150</v>
          </cell>
          <cell r="G5">
            <v>207</v>
          </cell>
          <cell r="H5">
            <v>5.64</v>
          </cell>
          <cell r="I5">
            <v>4.46</v>
          </cell>
          <cell r="J5">
            <v>35.94</v>
          </cell>
        </row>
        <row r="6">
          <cell r="B6" t="str">
            <v>гор.напиток</v>
          </cell>
          <cell r="C6" t="str">
            <v>№ 648/2004 г</v>
          </cell>
          <cell r="D6" t="str">
            <v>Кисель из концентрата</v>
          </cell>
          <cell r="E6">
            <v>180</v>
          </cell>
          <cell r="G6">
            <v>47</v>
          </cell>
          <cell r="H6">
            <v>0</v>
          </cell>
          <cell r="I6">
            <v>0</v>
          </cell>
          <cell r="J6">
            <v>11.79</v>
          </cell>
        </row>
        <row r="7">
          <cell r="B7" t="str">
            <v>хлеб</v>
          </cell>
          <cell r="D7" t="str">
            <v xml:space="preserve">Хлеб ржано-пшеничный </v>
          </cell>
          <cell r="E7">
            <v>15</v>
          </cell>
          <cell r="G7">
            <v>33</v>
          </cell>
          <cell r="H7">
            <v>0.75</v>
          </cell>
          <cell r="I7">
            <v>0.15</v>
          </cell>
          <cell r="J7">
            <v>6.75</v>
          </cell>
        </row>
        <row r="8">
          <cell r="B8" t="str">
            <v>хлеб</v>
          </cell>
          <cell r="D8" t="str">
            <v>Хлеб пшеничный</v>
          </cell>
          <cell r="E8">
            <v>15</v>
          </cell>
          <cell r="G8">
            <v>35</v>
          </cell>
          <cell r="H8">
            <v>1.1399999999999999</v>
          </cell>
          <cell r="I8">
            <v>0.12</v>
          </cell>
          <cell r="J8">
            <v>7.38</v>
          </cell>
        </row>
        <row r="9">
          <cell r="B9" t="str">
            <v>фрукты</v>
          </cell>
          <cell r="C9" t="str">
            <v>№338/2015 г</v>
          </cell>
          <cell r="D9" t="str">
            <v>Плоды свежие (яблоки)</v>
          </cell>
          <cell r="E9">
            <v>100</v>
          </cell>
          <cell r="G9">
            <v>47</v>
          </cell>
          <cell r="H9">
            <v>0.4</v>
          </cell>
          <cell r="I9">
            <v>0.4</v>
          </cell>
          <cell r="J9">
            <v>9.8000000000000007</v>
          </cell>
        </row>
        <row r="10">
          <cell r="C10" t="str">
            <v>ТТК</v>
          </cell>
          <cell r="D10" t="str">
            <v>Кукуруза консервированная (доп.гарнир)</v>
          </cell>
          <cell r="E10">
            <v>25</v>
          </cell>
          <cell r="G10">
            <v>17</v>
          </cell>
          <cell r="H10">
            <v>0.69</v>
          </cell>
          <cell r="I10">
            <v>0.2</v>
          </cell>
          <cell r="J10">
            <v>2.95</v>
          </cell>
        </row>
        <row r="12">
          <cell r="E12">
            <v>585</v>
          </cell>
          <cell r="F12">
            <v>62.1</v>
          </cell>
          <cell r="G12">
            <v>556</v>
          </cell>
          <cell r="H12">
            <v>18.18</v>
          </cell>
          <cell r="I12">
            <v>16.249999999999996</v>
          </cell>
          <cell r="J12">
            <v>83.61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Normal="100" workbookViewId="0">
      <selection activeCell="I18" sqref="I18"/>
    </sheetView>
  </sheetViews>
  <sheetFormatPr defaultRowHeight="14.4" x14ac:dyDescent="0.3"/>
  <cols>
    <col min="1" max="1" width="16.88671875" style="5" customWidth="1"/>
    <col min="2" max="2" width="19" style="3" customWidth="1"/>
    <col min="3" max="3" width="19.88671875" style="6" customWidth="1"/>
    <col min="4" max="4" width="38.6640625" style="25" customWidth="1"/>
    <col min="5" max="5" width="10.44140625" style="44" customWidth="1"/>
    <col min="6" max="6" width="7.88671875" style="6" customWidth="1"/>
    <col min="7" max="7" width="13.109375" style="6" customWidth="1"/>
    <col min="8" max="8" width="9.109375" style="4"/>
    <col min="9" max="10" width="9.109375" style="20"/>
    <col min="11" max="11" width="26" customWidth="1"/>
    <col min="12" max="12" width="34.33203125" customWidth="1"/>
    <col min="13" max="13" width="9.109375" style="11"/>
    <col min="15" max="18" width="9.109375" style="11"/>
  </cols>
  <sheetData>
    <row r="1" spans="1:18" s="1" customFormat="1" x14ac:dyDescent="0.3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" thickBot="1" x14ac:dyDescent="0.35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" thickBot="1" x14ac:dyDescent="0.35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3">
      <c r="A4" s="47" t="s">
        <v>9</v>
      </c>
      <c r="B4" s="10" t="str">
        <f>'[1]6-11.03, 20-25.03'!B4</f>
        <v>гор.блюдо</v>
      </c>
      <c r="C4" s="21" t="str">
        <f>'[1]6-11.03, 20-25.03'!C4</f>
        <v>ТТК 2022 г</v>
      </c>
      <c r="D4" s="27" t="str">
        <f>'[1]6-11.03, 20-25.03'!D4</f>
        <v xml:space="preserve">Ёжики мясные с рисом в соусе томатном </v>
      </c>
      <c r="E4" s="59">
        <f>'[1]6-11.03, 20-25.03'!E4</f>
        <v>100</v>
      </c>
      <c r="F4" s="38"/>
      <c r="G4" s="39">
        <f>'[1]6-11.03, 20-25.03'!G4</f>
        <v>170</v>
      </c>
      <c r="H4" s="39">
        <f>'[1]6-11.03, 20-25.03'!H4</f>
        <v>9.56</v>
      </c>
      <c r="I4" s="39">
        <f>'[1]6-11.03, 20-25.03'!I4</f>
        <v>10.92</v>
      </c>
      <c r="J4" s="42">
        <f>'[1]6-11.03, 20-25.03'!J4</f>
        <v>9</v>
      </c>
      <c r="K4" s="2"/>
      <c r="M4" s="12"/>
      <c r="O4" s="12"/>
      <c r="P4" s="12"/>
      <c r="Q4" s="12"/>
      <c r="R4" s="12"/>
    </row>
    <row r="5" spans="1:18" s="1" customFormat="1" x14ac:dyDescent="0.3">
      <c r="A5" s="48"/>
      <c r="B5" s="18" t="str">
        <f>'[1]6-11.03, 20-25.03'!B5</f>
        <v>гор блюдо</v>
      </c>
      <c r="C5" s="21" t="str">
        <f>'[1]6-11.03, 20-25.03'!C5</f>
        <v>№ 202/2015 г</v>
      </c>
      <c r="D5" s="27" t="str">
        <f>'[1]6-11.03, 20-25.03'!D5</f>
        <v>Макаронные изделия отварные</v>
      </c>
      <c r="E5" s="37">
        <f>'[1]6-11.03, 20-25.03'!E5</f>
        <v>150</v>
      </c>
      <c r="F5" s="38"/>
      <c r="G5" s="39">
        <f>'[1]6-11.03, 20-25.03'!G5</f>
        <v>207</v>
      </c>
      <c r="H5" s="39">
        <f>'[1]6-11.03, 20-25.03'!H5</f>
        <v>5.64</v>
      </c>
      <c r="I5" s="39">
        <f>'[1]6-11.03, 20-25.03'!I5</f>
        <v>4.46</v>
      </c>
      <c r="J5" s="42">
        <f>'[1]6-11.03, 20-25.03'!J5</f>
        <v>35.94</v>
      </c>
      <c r="K5" s="2"/>
      <c r="M5" s="12"/>
      <c r="O5" s="12"/>
      <c r="P5" s="12"/>
      <c r="Q5" s="12"/>
      <c r="R5" s="12"/>
    </row>
    <row r="6" spans="1:18" s="1" customFormat="1" x14ac:dyDescent="0.3">
      <c r="A6" s="48"/>
      <c r="B6" s="15" t="str">
        <f>'[1]6-11.03, 20-25.03'!B6</f>
        <v>гор.напиток</v>
      </c>
      <c r="C6" s="21" t="str">
        <f>'[1]6-11.03, 20-25.03'!C6</f>
        <v>№ 648/2004 г</v>
      </c>
      <c r="D6" s="46" t="str">
        <f>'[1]6-11.03, 20-25.03'!D6</f>
        <v>Кисель из концентрата</v>
      </c>
      <c r="E6" s="31">
        <f>'[1]6-11.03, 20-25.03'!E6</f>
        <v>180</v>
      </c>
      <c r="F6" s="34"/>
      <c r="G6" s="32">
        <f>'[1]6-11.03, 20-25.03'!G6</f>
        <v>47</v>
      </c>
      <c r="H6" s="32">
        <f>'[1]6-11.03, 20-25.03'!H6</f>
        <v>0</v>
      </c>
      <c r="I6" s="32">
        <f>'[1]6-11.03, 20-25.03'!I6</f>
        <v>0</v>
      </c>
      <c r="J6" s="63">
        <f>'[1]6-11.03, 20-25.03'!J6</f>
        <v>11.79</v>
      </c>
      <c r="K6" s="2"/>
      <c r="M6" s="12"/>
      <c r="O6" s="12"/>
      <c r="P6" s="12"/>
      <c r="Q6" s="12"/>
      <c r="R6" s="12"/>
    </row>
    <row r="7" spans="1:18" s="1" customFormat="1" ht="14.25" customHeight="1" x14ac:dyDescent="0.3">
      <c r="A7" s="48"/>
      <c r="B7" s="15" t="str">
        <f>'[1]6-11.03, 20-25.03'!B7</f>
        <v>хлеб</v>
      </c>
      <c r="C7" s="22"/>
      <c r="D7" s="28" t="str">
        <f>'[1]6-11.03, 20-25.03'!D7</f>
        <v xml:space="preserve">Хлеб ржано-пшеничный </v>
      </c>
      <c r="E7" s="40">
        <f>'[1]6-11.03, 20-25.03'!E7</f>
        <v>15</v>
      </c>
      <c r="F7" s="34"/>
      <c r="G7" s="30">
        <f>'[1]6-11.03, 20-25.03'!G7</f>
        <v>33</v>
      </c>
      <c r="H7" s="30">
        <f>'[1]6-11.03, 20-25.03'!H7</f>
        <v>0.75</v>
      </c>
      <c r="I7" s="30">
        <f>'[1]6-11.03, 20-25.03'!I7</f>
        <v>0.15</v>
      </c>
      <c r="J7" s="34">
        <f>'[1]6-11.03, 20-25.03'!J7</f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3">
      <c r="A8" s="48"/>
      <c r="B8" s="45" t="str">
        <f>'[1]6-11.03, 20-25.03'!B8</f>
        <v>хлеб</v>
      </c>
      <c r="C8" s="23"/>
      <c r="D8" s="19" t="str">
        <f>'[1]6-11.03, 20-25.03'!D8</f>
        <v>Хлеб пшеничный</v>
      </c>
      <c r="E8" s="60">
        <f>'[1]6-11.03, 20-25.03'!E8</f>
        <v>15</v>
      </c>
      <c r="F8" s="61"/>
      <c r="G8" s="32">
        <f>'[1]6-11.03, 20-25.03'!G8</f>
        <v>35</v>
      </c>
      <c r="H8" s="32">
        <f>'[1]6-11.03, 20-25.03'!H8</f>
        <v>1.1399999999999999</v>
      </c>
      <c r="I8" s="32">
        <f>'[1]6-11.03, 20-25.03'!I8</f>
        <v>0.12</v>
      </c>
      <c r="J8" s="63">
        <f>'[1]6-11.03, 20-25.03'!J8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3">
      <c r="A9" s="48"/>
      <c r="B9" s="45" t="str">
        <f>'[1]6-11.03, 20-25.03'!B9</f>
        <v>фрукты</v>
      </c>
      <c r="C9" s="23" t="str">
        <f>'[1]6-11.03, 20-25.03'!C9</f>
        <v>№338/2015 г</v>
      </c>
      <c r="D9" s="29" t="str">
        <f>'[1]6-11.03, 20-25.03'!D9</f>
        <v>Плоды свежие (яблоки)</v>
      </c>
      <c r="E9" s="41">
        <f>'[1]6-11.03, 20-25.03'!E9</f>
        <v>100</v>
      </c>
      <c r="F9" s="35"/>
      <c r="G9" s="35">
        <f>'[1]6-11.03, 20-25.03'!G9</f>
        <v>47</v>
      </c>
      <c r="H9" s="35">
        <f>'[1]6-11.03, 20-25.03'!H9</f>
        <v>0.4</v>
      </c>
      <c r="I9" s="35">
        <f>'[1]6-11.03, 20-25.03'!I9</f>
        <v>0.4</v>
      </c>
      <c r="J9" s="35">
        <f>'[1]6-11.03, 20-25.03'!J9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3">
      <c r="A10" s="48"/>
      <c r="B10" s="14"/>
      <c r="C10" s="23" t="str">
        <f>'[1]6-11.03, 20-25.03'!C10</f>
        <v>ТТК</v>
      </c>
      <c r="D10" s="29" t="str">
        <f>'[1]6-11.03, 20-25.03'!D10</f>
        <v>Кукуруза консервированная (доп.гарнир)</v>
      </c>
      <c r="E10" s="41">
        <f>'[1]6-11.03, 20-25.03'!E10</f>
        <v>25</v>
      </c>
      <c r="F10" s="35"/>
      <c r="G10" s="35">
        <f>'[1]6-11.03, 20-25.03'!G10</f>
        <v>17</v>
      </c>
      <c r="H10" s="35">
        <f>'[1]6-11.03, 20-25.03'!H10</f>
        <v>0.69</v>
      </c>
      <c r="I10" s="35">
        <f>'[1]6-11.03, 20-25.03'!I10</f>
        <v>0.2</v>
      </c>
      <c r="J10" s="35">
        <f>'[1]6-11.03, 20-25.03'!J10</f>
        <v>2.95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5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" thickBot="1" x14ac:dyDescent="0.35">
      <c r="A12" s="57" t="s">
        <v>13</v>
      </c>
      <c r="B12" s="16"/>
      <c r="C12" s="22"/>
      <c r="D12" s="28"/>
      <c r="E12" s="17">
        <f>'[1]6-11.03, 20-25.03'!E12</f>
        <v>585</v>
      </c>
      <c r="F12" s="62">
        <f>'[1]6-11.03, 20-25.03'!F12</f>
        <v>62.1</v>
      </c>
      <c r="G12" s="17">
        <f>'[1]6-11.03, 20-25.03'!G12</f>
        <v>556</v>
      </c>
      <c r="H12" s="62">
        <f>'[1]6-11.03, 20-25.03'!H12</f>
        <v>18.18</v>
      </c>
      <c r="I12" s="62">
        <f>'[1]6-11.03, 20-25.03'!I12</f>
        <v>16.249999999999996</v>
      </c>
      <c r="J12" s="62">
        <f>'[1]6-11.03, 20-25.03'!J12</f>
        <v>83.61</v>
      </c>
      <c r="K12" s="2"/>
      <c r="M12" s="12"/>
      <c r="O12" s="12"/>
      <c r="P12" s="12"/>
      <c r="Q12" s="12"/>
      <c r="R12" s="12"/>
    </row>
    <row r="13" spans="1:18" s="1" customFormat="1" x14ac:dyDescent="0.3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3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3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3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3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3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3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3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3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3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3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3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3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3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3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3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3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3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3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3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3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3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3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3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3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3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3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3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3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3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3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3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3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3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3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3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3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3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3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3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3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3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3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3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3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3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3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3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3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3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3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3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3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3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3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3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3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3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3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3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3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3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3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3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3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3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3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3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3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3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3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3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3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3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3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3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3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3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3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3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3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3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3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3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3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3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3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3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3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3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3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3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3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3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3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3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3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3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3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3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3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3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3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3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3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3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3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3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2022-12-06T10:39:00Z</cp:lastPrinted>
  <dcterms:created xsi:type="dcterms:W3CDTF">2015-06-05T18:19:34Z</dcterms:created>
  <dcterms:modified xsi:type="dcterms:W3CDTF">2023-02-28T16:34:11Z</dcterms:modified>
</cp:coreProperties>
</file>