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Новая папка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C8" i="1"/>
  <c r="D8" i="1"/>
  <c r="E8" i="1"/>
  <c r="B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<sst xmlns="http://schemas.openxmlformats.org/spreadsheetml/2006/main" count="17" uniqueCount="17">
  <si>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</si>
  <si>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</si>
  <si>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</si>
  <si>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</si>
  <si>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</si>
  <si>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</si>
  <si>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</si>
  <si>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</si>
  <si>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</si>
  <si>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</si>
  <si>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</si>
  <si>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</si>
  <si>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</si>
  <si>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</si>
  <si>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</si>
  <si>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</si>
  <si>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13.03.2023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</si>
</sst>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84;&#1072;&#1088;&#1090;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>
        <row r="4">
          <cell r="B4" t="str">
            <v>гор.блюдо</v>
          </cell>
          <cell r="C4" t="str">
            <v>ТТК 2020 г</v>
          </cell>
          <cell r="D4" t="str">
            <v>Тефтели из говядины в соусе томатном</v>
          </cell>
          <cell r="E4">
            <v>110</v>
          </cell>
          <cell r="G4">
            <v>108</v>
          </cell>
          <cell r="H4">
            <v>5.5</v>
          </cell>
          <cell r="I4">
            <v>5.83</v>
          </cell>
          <cell r="J4">
            <v>8.4600000000000009</v>
          </cell>
        </row>
        <row r="5">
          <cell r="B5" t="str">
            <v>гор блюдо</v>
          </cell>
          <cell r="C5" t="str">
            <v>№302/2015 г</v>
          </cell>
          <cell r="D5" t="str">
            <v>Каша гречневая рассыпчатая</v>
          </cell>
          <cell r="E5">
            <v>150</v>
          </cell>
          <cell r="G5">
            <v>242</v>
          </cell>
          <cell r="H5">
            <v>6.62</v>
          </cell>
          <cell r="I5">
            <v>5.39</v>
          </cell>
          <cell r="J5">
            <v>41.87</v>
          </cell>
        </row>
        <row r="6">
          <cell r="B6" t="str">
            <v>гор.напиток</v>
          </cell>
          <cell r="C6" t="str">
            <v>ТТК 2021 г</v>
          </cell>
          <cell r="D6" t="str">
            <v>Чай без сахара</v>
          </cell>
          <cell r="E6">
            <v>180</v>
          </cell>
          <cell r="G6">
            <v>0</v>
          </cell>
          <cell r="H6">
            <v>5.0000000000000001E-3</v>
          </cell>
          <cell r="I6">
            <v>5.0000000000000001E-3</v>
          </cell>
          <cell r="J6">
            <v>5.0000000000000001E-3</v>
          </cell>
        </row>
        <row r="7">
          <cell r="B7" t="str">
            <v>хлеб</v>
          </cell>
          <cell r="D7" t="str">
            <v>Хлеб ржано-пшеничный</v>
          </cell>
          <cell r="E7">
            <v>30</v>
          </cell>
          <cell r="G7">
            <v>66</v>
          </cell>
          <cell r="H7">
            <v>1.5</v>
          </cell>
          <cell r="I7">
            <v>0.3</v>
          </cell>
          <cell r="J7">
            <v>13.5</v>
          </cell>
        </row>
        <row r="8">
          <cell r="C8" t="str">
            <v>№ 15/2015 г</v>
          </cell>
          <cell r="D8" t="str">
            <v>Сыр порциями</v>
          </cell>
          <cell r="E8">
            <v>15</v>
          </cell>
          <cell r="G8">
            <v>53</v>
          </cell>
          <cell r="H8">
            <v>3.94</v>
          </cell>
          <cell r="I8">
            <v>3.99</v>
          </cell>
          <cell r="J8">
            <v>0</v>
          </cell>
        </row>
        <row r="9">
          <cell r="B9" t="str">
            <v>печенье</v>
          </cell>
          <cell r="D9" t="str">
            <v>Печенье сдобное "Американер" с кунжутом</v>
          </cell>
          <cell r="E9">
            <v>15</v>
          </cell>
          <cell r="G9">
            <v>80</v>
          </cell>
          <cell r="H9">
            <v>1.36</v>
          </cell>
          <cell r="I9">
            <v>4.16</v>
          </cell>
          <cell r="J9">
            <v>9.16</v>
          </cell>
        </row>
        <row r="11">
          <cell r="E11">
            <v>500</v>
          </cell>
          <cell r="F11">
            <v>62.1</v>
          </cell>
          <cell r="G11">
            <v>549</v>
          </cell>
          <cell r="H11">
            <v>18.925000000000001</v>
          </cell>
          <cell r="I11">
            <v>19.675000000000001</v>
          </cell>
          <cell r="J11">
            <v>72.995000000000005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C40" sqref="C4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'[1]27.02-4.03,13-18.03,27.03-1.04'!B4</f>
        <v>гор.блюдо</v>
      </c>
      <c r="C4" s="21" t="str">
        <f>'[1]27.02-4.03,13-18.03,27.03-1.04'!C4</f>
        <v>ТТК 2020 г</v>
      </c>
      <c r="D4" s="27" t="str">
        <f>'[1]27.02-4.03,13-18.03,27.03-1.04'!D4</f>
        <v>Тефтели из говядины в соусе томатном</v>
      </c>
      <c r="E4" s="59">
        <f>'[1]27.02-4.03,13-18.03,27.03-1.04'!E4</f>
        <v>110</v>
      </c>
      <c r="F4" s="38"/>
      <c r="G4" s="39">
        <f>'[1]27.02-4.03,13-18.03,27.03-1.04'!G4</f>
        <v>108</v>
      </c>
      <c r="H4" s="39">
        <f>'[1]27.02-4.03,13-18.03,27.03-1.04'!H4</f>
        <v>5.5</v>
      </c>
      <c r="I4" s="39">
        <f>'[1]27.02-4.03,13-18.03,27.03-1.04'!I4</f>
        <v>5.83</v>
      </c>
      <c r="J4" s="42">
        <f>'[1]27.02-4.03,13-18.03,27.03-1.04'!J4</f>
        <v>8.4600000000000009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'[1]27.02-4.03,13-18.03,27.03-1.04'!B5</f>
        <v>гор блюдо</v>
      </c>
      <c r="C5" s="21" t="str">
        <f>'[1]27.02-4.03,13-18.03,27.03-1.04'!C5</f>
        <v>№302/2015 г</v>
      </c>
      <c r="D5" s="27" t="str">
        <f>'[1]27.02-4.03,13-18.03,27.03-1.04'!D5</f>
        <v>Каша гречневая рассыпчатая</v>
      </c>
      <c r="E5" s="37">
        <f>'[1]27.02-4.03,13-18.03,27.03-1.04'!E5</f>
        <v>150</v>
      </c>
      <c r="F5" s="38"/>
      <c r="G5" s="39">
        <f>'[1]27.02-4.03,13-18.03,27.03-1.04'!G5</f>
        <v>242</v>
      </c>
      <c r="H5" s="39">
        <f>'[1]27.02-4.03,13-18.03,27.03-1.04'!H5</f>
        <v>6.62</v>
      </c>
      <c r="I5" s="39">
        <f>'[1]27.02-4.03,13-18.03,27.03-1.04'!I5</f>
        <v>5.39</v>
      </c>
      <c r="J5" s="42">
        <f>'[1]27.02-4.03,13-18.03,27.03-1.04'!J5</f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'[1]27.02-4.03,13-18.03,27.03-1.04'!B6</f>
        <v>гор.напиток</v>
      </c>
      <c r="C6" s="21" t="str">
        <f>'[1]27.02-4.03,13-18.03,27.03-1.04'!C6</f>
        <v>ТТК 2021 г</v>
      </c>
      <c r="D6" s="46" t="str">
        <f>'[1]27.02-4.03,13-18.03,27.03-1.04'!D6</f>
        <v>Чай без сахара</v>
      </c>
      <c r="E6" s="31">
        <f>'[1]27.02-4.03,13-18.03,27.03-1.04'!E6</f>
        <v>180</v>
      </c>
      <c r="F6" s="34"/>
      <c r="G6" s="32">
        <f>'[1]27.02-4.03,13-18.03,27.03-1.04'!G6</f>
        <v>0</v>
      </c>
      <c r="H6" s="32">
        <f>'[1]27.02-4.03,13-18.03,27.03-1.04'!H6</f>
        <v>5.0000000000000001E-3</v>
      </c>
      <c r="I6" s="32">
        <f>'[1]27.02-4.03,13-18.03,27.03-1.04'!I6</f>
        <v>5.0000000000000001E-3</v>
      </c>
      <c r="J6" s="63">
        <f>'[1]27.02-4.03,13-18.03,27.03-1.04'!J6</f>
        <v>5.0000000000000001E-3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'[1]27.02-4.03,13-18.03,27.03-1.04'!B7</f>
        <v>хлеб</v>
      </c>
      <c r="C7" s="22"/>
      <c r="D7" s="28" t="str">
        <f>'[1]27.02-4.03,13-18.03,27.03-1.04'!D7</f>
        <v>Хлеб ржано-пшеничный</v>
      </c>
      <c r="E7" s="40">
        <f>'[1]27.02-4.03,13-18.03,27.03-1.04'!E7</f>
        <v>30</v>
      </c>
      <c r="F7" s="34"/>
      <c r="G7" s="30">
        <f>'[1]27.02-4.03,13-18.03,27.03-1.04'!G7</f>
        <v>66</v>
      </c>
      <c r="H7" s="30">
        <f>'[1]27.02-4.03,13-18.03,27.03-1.04'!H7</f>
        <v>1.5</v>
      </c>
      <c r="I7" s="30">
        <f>'[1]27.02-4.03,13-18.03,27.03-1.04'!I7</f>
        <v>0.3</v>
      </c>
      <c r="J7" s="34">
        <f>'[1]27.02-4.03,13-18.03,27.03-1.04'!J7</f>
        <v>13.5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 t="str">
        <f>'[1]27.02-4.03,13-18.03,27.03-1.04'!C8</f>
        <v>№ 15/2015 г</v>
      </c>
      <c r="D8" s="19" t="str">
        <f>'[1]27.02-4.03,13-18.03,27.03-1.04'!D8</f>
        <v>Сыр порциями</v>
      </c>
      <c r="E8" s="60">
        <f>'[1]27.02-4.03,13-18.03,27.03-1.04'!E8</f>
        <v>15</v>
      </c>
      <c r="F8" s="61"/>
      <c r="G8" s="32">
        <f>'[1]27.02-4.03,13-18.03,27.03-1.04'!G8</f>
        <v>53</v>
      </c>
      <c r="H8" s="32">
        <f>'[1]27.02-4.03,13-18.03,27.03-1.04'!H8</f>
        <v>3.94</v>
      </c>
      <c r="I8" s="32">
        <f>'[1]27.02-4.03,13-18.03,27.03-1.04'!I8</f>
        <v>3.99</v>
      </c>
      <c r="J8" s="63">
        <f>'[1]27.02-4.03,13-18.03,27.03-1.04'!J8</f>
        <v>0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'[1]27.02-4.03,13-18.03,27.03-1.04'!B9</f>
        <v>печенье</v>
      </c>
      <c r="C9" s="23"/>
      <c r="D9" s="29" t="str">
        <f>'[1]27.02-4.03,13-18.03,27.03-1.04'!D9</f>
        <v>Печенье сдобное "Американер" с кунжутом</v>
      </c>
      <c r="E9" s="41">
        <f>'[1]27.02-4.03,13-18.03,27.03-1.04'!E9</f>
        <v>15</v>
      </c>
      <c r="F9" s="35"/>
      <c r="G9" s="35">
        <f>'[1]27.02-4.03,13-18.03,27.03-1.04'!G9</f>
        <v>80</v>
      </c>
      <c r="H9" s="35">
        <f>'[1]27.02-4.03,13-18.03,27.03-1.04'!H9</f>
        <v>1.36</v>
      </c>
      <c r="I9" s="35">
        <f>'[1]27.02-4.03,13-18.03,27.03-1.04'!I9</f>
        <v>4.16</v>
      </c>
      <c r="J9" s="35">
        <f>'[1]27.02-4.03,13-18.03,27.03-1.04'!J9</f>
        <v>9.16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'[1]27.02-4.03,13-18.03,27.03-1.04'!E11</f>
        <v>500</v>
      </c>
      <c r="F12" s="62">
        <f>'[1]27.02-4.03,13-18.03,27.03-1.04'!F11</f>
        <v>62.1</v>
      </c>
      <c r="G12" s="17">
        <f>'[1]27.02-4.03,13-18.03,27.03-1.04'!G11</f>
        <v>549</v>
      </c>
      <c r="H12" s="62">
        <f>'[1]27.02-4.03,13-18.03,27.03-1.04'!H11</f>
        <v>18.925000000000001</v>
      </c>
      <c r="I12" s="62">
        <f>'[1]27.02-4.03,13-18.03,27.03-1.04'!I11</f>
        <v>19.675000000000001</v>
      </c>
      <c r="J12" s="62">
        <f>'[1]27.02-4.03,13-18.03,27.03-1.04'!J11</f>
        <v>72.995000000000005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2023-03-06T04:37:19Z</dcterms:modified>
</cp:coreProperties>
</file>