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15\Desktop\Новая папка\"/>
    </mc:Choice>
  </mc:AlternateContent>
  <bookViews>
    <workbookView xWindow="0" yWindow="0" windowWidth="28740" windowHeight="12270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G4" i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G10" i="1"/>
  <c r="H10" i="1"/>
  <c r="I10" i="1"/>
  <c r="J10" i="1"/>
  <c r="B4" i="1"/>
  <c r="C4" i="1"/>
  <c r="D4" i="1"/>
  <c r="E4" i="1"/>
  <c r="B5" i="1"/>
  <c r="C5" i="1"/>
  <c r="D5" i="1"/>
  <c r="E5" i="1"/>
  <c r="B6" i="1"/>
  <c r="C6" i="1"/>
  <c r="D6" i="1"/>
  <c r="E6" i="1"/>
  <c r="B7" i="1"/>
  <c r="D7" i="1"/>
  <c r="E7" i="1"/>
  <c r="B8" i="1"/>
  <c r="D8" i="1"/>
  <c r="E8" i="1"/>
  <c r="C9" i="1"/>
  <c r="D9" i="1"/>
  <c r="E9" i="1"/>
  <c r="B10" i="1"/>
  <c r="C10" i="1"/>
  <c r="D10" i="1"/>
  <c r="E10" i="1"/>
</calcChain>
</file>

<file path=xl/sharedStrings.xml><?xml version="1.0" encoding="utf-8"?>
<sst xmlns="http://schemas.openxmlformats.org/spreadsheetml/2006/main" count="17" uniqueCount="17">
  <si>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</si>
  <si>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</si>
  <si>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</si>
  <si>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</si>
  <si>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</si>
  <si>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</si>
  <si>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</si>
  <si>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</si>
  <si>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</si>
  <si>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</si>
  <si>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</si>
  <si>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</si>
  <si>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</si>
  <si>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</si>
  <si>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</si>
  <si>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МБОУ Лицей №188 города Казани</t>
  </si>
  <si>
    <t>15.03.2023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</si>
</sst>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3-12/Downloads/&#1052;&#1077;&#1085;&#1102;%20&#1085;&#1072;%20&#1084;&#1072;&#1088;&#1090;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7.02-4.03,13-18.03,27.03-1.04"/>
      <sheetName val="6-11.03, 20-25.03"/>
    </sheetNames>
    <sheetDataSet>
      <sheetData sheetId="0">
        <row r="20">
          <cell r="B20" t="str">
            <v>гор.блюдо</v>
          </cell>
          <cell r="C20" t="str">
            <v>ТТК 2022 г</v>
          </cell>
          <cell r="D20" t="str">
            <v>Чикен</v>
          </cell>
          <cell r="E20">
            <v>90</v>
          </cell>
          <cell r="G20">
            <v>151</v>
          </cell>
          <cell r="H20">
            <v>9</v>
          </cell>
          <cell r="I20">
            <v>10.199999999999999</v>
          </cell>
          <cell r="J20">
            <v>6</v>
          </cell>
        </row>
        <row r="21">
          <cell r="B21" t="str">
            <v>гор.блюдо</v>
          </cell>
          <cell r="C21" t="str">
            <v>№ 202/2015 г</v>
          </cell>
          <cell r="D21" t="str">
            <v>Макаронные изделия отварные</v>
          </cell>
          <cell r="E21">
            <v>150</v>
          </cell>
          <cell r="G21">
            <v>207</v>
          </cell>
          <cell r="H21">
            <v>5.64</v>
          </cell>
          <cell r="I21">
            <v>4.46</v>
          </cell>
          <cell r="J21">
            <v>35.94</v>
          </cell>
        </row>
        <row r="22">
          <cell r="B22" t="str">
            <v>гор.напиток</v>
          </cell>
          <cell r="C22" t="str">
            <v>№348/2015</v>
          </cell>
          <cell r="D22" t="str">
            <v>Компот из плодов сушеных (урюк)</v>
          </cell>
          <cell r="E22">
            <v>180</v>
          </cell>
          <cell r="G22">
            <v>42</v>
          </cell>
          <cell r="H22">
            <v>0.9</v>
          </cell>
          <cell r="I22">
            <v>7.0000000000000007E-2</v>
          </cell>
          <cell r="J22">
            <v>9.5</v>
          </cell>
        </row>
        <row r="23">
          <cell r="B23" t="str">
            <v>хлеб</v>
          </cell>
          <cell r="D23" t="str">
            <v>Хлеб ржано-пшеничный</v>
          </cell>
          <cell r="E23">
            <v>20</v>
          </cell>
          <cell r="G23">
            <v>44</v>
          </cell>
          <cell r="H23">
            <v>1</v>
          </cell>
          <cell r="I23">
            <v>0.2</v>
          </cell>
          <cell r="J23">
            <v>9</v>
          </cell>
        </row>
        <row r="24">
          <cell r="B24" t="str">
            <v>хлеб</v>
          </cell>
          <cell r="D24" t="str">
            <v>Хлеб пшеничный</v>
          </cell>
          <cell r="E24">
            <v>15</v>
          </cell>
          <cell r="G24">
            <v>35</v>
          </cell>
          <cell r="H24">
            <v>1.1399999999999999</v>
          </cell>
          <cell r="I24">
            <v>0.12</v>
          </cell>
          <cell r="J24">
            <v>7.38</v>
          </cell>
        </row>
        <row r="25">
          <cell r="C25" t="str">
            <v>ТТК 2022 г</v>
          </cell>
          <cell r="D25" t="str">
            <v>Кукуруза консервированная (доп. гарнир)</v>
          </cell>
          <cell r="E25">
            <v>50</v>
          </cell>
          <cell r="G25">
            <v>34</v>
          </cell>
          <cell r="H25">
            <v>1.39</v>
          </cell>
          <cell r="I25">
            <v>0.4</v>
          </cell>
          <cell r="J25">
            <v>5.91</v>
          </cell>
        </row>
        <row r="26">
          <cell r="B26" t="str">
            <v>фрукты</v>
          </cell>
          <cell r="C26" t="str">
            <v>№ 338/2015г</v>
          </cell>
          <cell r="D26" t="str">
            <v>Плоды свежие (яблоки)</v>
          </cell>
          <cell r="E26">
            <v>100</v>
          </cell>
          <cell r="G26">
            <v>47</v>
          </cell>
          <cell r="H26">
            <v>0.4</v>
          </cell>
          <cell r="I26">
            <v>0.4</v>
          </cell>
          <cell r="J26">
            <v>9.8000000000000007</v>
          </cell>
        </row>
        <row r="28">
          <cell r="E28">
            <v>605</v>
          </cell>
          <cell r="F28">
            <v>62.1</v>
          </cell>
          <cell r="G28">
            <v>560</v>
          </cell>
          <cell r="H28">
            <v>19.47</v>
          </cell>
          <cell r="I28">
            <v>15.85</v>
          </cell>
          <cell r="J28">
            <v>83.529999999999987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15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16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tr">
        <f>'[1]27.02-4.03,13-18.03,27.03-1.04'!B20</f>
        <v>гор.блюдо</v>
      </c>
      <c r="C4" s="21" t="str">
        <f>'[1]27.02-4.03,13-18.03,27.03-1.04'!C20</f>
        <v>ТТК 2022 г</v>
      </c>
      <c r="D4" s="27" t="str">
        <f>'[1]27.02-4.03,13-18.03,27.03-1.04'!D20</f>
        <v>Чикен</v>
      </c>
      <c r="E4" s="59">
        <f>'[1]27.02-4.03,13-18.03,27.03-1.04'!E20</f>
        <v>90</v>
      </c>
      <c r="F4" s="38"/>
      <c r="G4" s="39">
        <f>'[1]27.02-4.03,13-18.03,27.03-1.04'!G20</f>
        <v>151</v>
      </c>
      <c r="H4" s="39">
        <f>'[1]27.02-4.03,13-18.03,27.03-1.04'!H20</f>
        <v>9</v>
      </c>
      <c r="I4" s="39">
        <f>'[1]27.02-4.03,13-18.03,27.03-1.04'!I20</f>
        <v>10.199999999999999</v>
      </c>
      <c r="J4" s="42">
        <f>'[1]27.02-4.03,13-18.03,27.03-1.04'!J20</f>
        <v>6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tr">
        <f>'[1]27.02-4.03,13-18.03,27.03-1.04'!B21</f>
        <v>гор.блюдо</v>
      </c>
      <c r="C5" s="21" t="str">
        <f>'[1]27.02-4.03,13-18.03,27.03-1.04'!C21</f>
        <v>№ 202/2015 г</v>
      </c>
      <c r="D5" s="27" t="str">
        <f>'[1]27.02-4.03,13-18.03,27.03-1.04'!D21</f>
        <v>Макаронные изделия отварные</v>
      </c>
      <c r="E5" s="37">
        <f>'[1]27.02-4.03,13-18.03,27.03-1.04'!E21</f>
        <v>150</v>
      </c>
      <c r="F5" s="38"/>
      <c r="G5" s="39">
        <f>'[1]27.02-4.03,13-18.03,27.03-1.04'!G21</f>
        <v>207</v>
      </c>
      <c r="H5" s="39">
        <f>'[1]27.02-4.03,13-18.03,27.03-1.04'!H21</f>
        <v>5.64</v>
      </c>
      <c r="I5" s="39">
        <f>'[1]27.02-4.03,13-18.03,27.03-1.04'!I21</f>
        <v>4.46</v>
      </c>
      <c r="J5" s="42">
        <f>'[1]27.02-4.03,13-18.03,27.03-1.04'!J21</f>
        <v>35.94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tr">
        <f>'[1]27.02-4.03,13-18.03,27.03-1.04'!B22</f>
        <v>гор.напиток</v>
      </c>
      <c r="C6" s="21" t="str">
        <f>'[1]27.02-4.03,13-18.03,27.03-1.04'!C22</f>
        <v>№348/2015</v>
      </c>
      <c r="D6" s="46" t="str">
        <f>'[1]27.02-4.03,13-18.03,27.03-1.04'!D22</f>
        <v>Компот из плодов сушеных (урюк)</v>
      </c>
      <c r="E6" s="31">
        <f>'[1]27.02-4.03,13-18.03,27.03-1.04'!E22</f>
        <v>180</v>
      </c>
      <c r="F6" s="34"/>
      <c r="G6" s="32">
        <f>'[1]27.02-4.03,13-18.03,27.03-1.04'!G22</f>
        <v>42</v>
      </c>
      <c r="H6" s="32">
        <f>'[1]27.02-4.03,13-18.03,27.03-1.04'!H22</f>
        <v>0.9</v>
      </c>
      <c r="I6" s="32">
        <f>'[1]27.02-4.03,13-18.03,27.03-1.04'!I22</f>
        <v>7.0000000000000007E-2</v>
      </c>
      <c r="J6" s="63">
        <f>'[1]27.02-4.03,13-18.03,27.03-1.04'!J22</f>
        <v>9.5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tr">
        <f>'[1]27.02-4.03,13-18.03,27.03-1.04'!B23</f>
        <v>хлеб</v>
      </c>
      <c r="C7" s="22"/>
      <c r="D7" s="28" t="str">
        <f>'[1]27.02-4.03,13-18.03,27.03-1.04'!D23</f>
        <v>Хлеб ржано-пшеничный</v>
      </c>
      <c r="E7" s="40">
        <f>'[1]27.02-4.03,13-18.03,27.03-1.04'!E23</f>
        <v>20</v>
      </c>
      <c r="F7" s="34"/>
      <c r="G7" s="30">
        <f>'[1]27.02-4.03,13-18.03,27.03-1.04'!G23</f>
        <v>44</v>
      </c>
      <c r="H7" s="30">
        <f>'[1]27.02-4.03,13-18.03,27.03-1.04'!H23</f>
        <v>1</v>
      </c>
      <c r="I7" s="30">
        <f>'[1]27.02-4.03,13-18.03,27.03-1.04'!I23</f>
        <v>0.2</v>
      </c>
      <c r="J7" s="34">
        <f>'[1]27.02-4.03,13-18.03,27.03-1.04'!J23</f>
        <v>9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 t="str">
        <f>'[1]27.02-4.03,13-18.03,27.03-1.04'!B24</f>
        <v>хлеб</v>
      </c>
      <c r="C8" s="23"/>
      <c r="D8" s="19" t="str">
        <f>'[1]27.02-4.03,13-18.03,27.03-1.04'!D24</f>
        <v>Хлеб пшеничный</v>
      </c>
      <c r="E8" s="60">
        <f>'[1]27.02-4.03,13-18.03,27.03-1.04'!E24</f>
        <v>15</v>
      </c>
      <c r="F8" s="61"/>
      <c r="G8" s="32">
        <f>'[1]27.02-4.03,13-18.03,27.03-1.04'!G24</f>
        <v>35</v>
      </c>
      <c r="H8" s="32">
        <f>'[1]27.02-4.03,13-18.03,27.03-1.04'!H24</f>
        <v>1.1399999999999999</v>
      </c>
      <c r="I8" s="32">
        <f>'[1]27.02-4.03,13-18.03,27.03-1.04'!I24</f>
        <v>0.12</v>
      </c>
      <c r="J8" s="63">
        <f>'[1]27.02-4.03,13-18.03,27.03-1.04'!J24</f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/>
      <c r="C9" s="23" t="str">
        <f>'[1]27.02-4.03,13-18.03,27.03-1.04'!C25</f>
        <v>ТТК 2022 г</v>
      </c>
      <c r="D9" s="29" t="str">
        <f>'[1]27.02-4.03,13-18.03,27.03-1.04'!D25</f>
        <v>Кукуруза консервированная (доп. гарнир)</v>
      </c>
      <c r="E9" s="41">
        <f>'[1]27.02-4.03,13-18.03,27.03-1.04'!E25</f>
        <v>50</v>
      </c>
      <c r="F9" s="35"/>
      <c r="G9" s="35">
        <f>'[1]27.02-4.03,13-18.03,27.03-1.04'!G25</f>
        <v>34</v>
      </c>
      <c r="H9" s="35">
        <f>'[1]27.02-4.03,13-18.03,27.03-1.04'!H25</f>
        <v>1.39</v>
      </c>
      <c r="I9" s="35">
        <f>'[1]27.02-4.03,13-18.03,27.03-1.04'!I25</f>
        <v>0.4</v>
      </c>
      <c r="J9" s="35">
        <f>'[1]27.02-4.03,13-18.03,27.03-1.04'!J25</f>
        <v>5.91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 t="str">
        <f>'[1]27.02-4.03,13-18.03,27.03-1.04'!B26</f>
        <v>фрукты</v>
      </c>
      <c r="C10" s="23" t="str">
        <f>'[1]27.02-4.03,13-18.03,27.03-1.04'!C26</f>
        <v>№ 338/2015г</v>
      </c>
      <c r="D10" s="29" t="str">
        <f>'[1]27.02-4.03,13-18.03,27.03-1.04'!D26</f>
        <v>Плоды свежие (яблоки)</v>
      </c>
      <c r="E10" s="41">
        <f>'[1]27.02-4.03,13-18.03,27.03-1.04'!E26</f>
        <v>100</v>
      </c>
      <c r="F10" s="35"/>
      <c r="G10" s="35">
        <f>'[1]27.02-4.03,13-18.03,27.03-1.04'!G26</f>
        <v>47</v>
      </c>
      <c r="H10" s="35">
        <f>'[1]27.02-4.03,13-18.03,27.03-1.04'!H26</f>
        <v>0.4</v>
      </c>
      <c r="I10" s="35">
        <f>'[1]27.02-4.03,13-18.03,27.03-1.04'!I26</f>
        <v>0.4</v>
      </c>
      <c r="J10" s="35">
        <f>'[1]27.02-4.03,13-18.03,27.03-1.04'!J26</f>
        <v>9.8000000000000007</v>
      </c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13</v>
      </c>
      <c r="B12" s="16"/>
      <c r="C12" s="22"/>
      <c r="D12" s="28"/>
      <c r="E12" s="17">
        <f>'[1]27.02-4.03,13-18.03,27.03-1.04'!E28</f>
        <v>605</v>
      </c>
      <c r="F12" s="62">
        <f>'[1]27.02-4.03,13-18.03,27.03-1.04'!F28</f>
        <v>62.1</v>
      </c>
      <c r="G12" s="17">
        <f>'[1]27.02-4.03,13-18.03,27.03-1.04'!G28</f>
        <v>560</v>
      </c>
      <c r="H12" s="62">
        <f>'[1]27.02-4.03,13-18.03,27.03-1.04'!H28</f>
        <v>19.47</v>
      </c>
      <c r="I12" s="62">
        <f>'[1]27.02-4.03,13-18.03,27.03-1.04'!I28</f>
        <v>15.85</v>
      </c>
      <c r="J12" s="62">
        <f>'[1]27.02-4.03,13-18.03,27.03-1.04'!J28</f>
        <v>83.529999999999987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25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25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2023-03-06T06:14:28Z</dcterms:modified>
</cp:coreProperties>
</file>