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B4" i="1"/>
  <c r="C4" i="1"/>
  <c r="D4" i="1"/>
  <c r="E4" i="1"/>
  <c r="B5" i="1"/>
  <c r="C5" i="1"/>
  <c r="D5" i="1"/>
  <c r="E5" i="1"/>
  <c r="B6" i="1"/>
  <c r="D6" i="1"/>
  <c r="E6" i="1"/>
  <c r="B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<sst xmlns="http://schemas.openxmlformats.org/spreadsheetml/2006/main" count="17" uniqueCount="17">
  <si>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</si>
  <si>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</si>
  <si>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</si>
  <si>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</si>
  <si>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</si>
  <si>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</si>
  <si>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</si>
  <si>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</si>
  <si>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</si>
  <si>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</si>
  <si>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</si>
  <si>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</si>
  <si>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</si>
  <si>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</si>
  <si>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</si>
  <si>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</si>
  <si>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16.03.2023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</si>
</sst>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29">
          <cell r="B29" t="str">
            <v>гор.блюдо</v>
          </cell>
          <cell r="C29" t="str">
            <v>ТТК 2022 г</v>
          </cell>
          <cell r="D29" t="str">
            <v>Картофель тушёный с фаршем</v>
          </cell>
          <cell r="E29">
            <v>180</v>
          </cell>
          <cell r="G29">
            <v>317</v>
          </cell>
          <cell r="H29">
            <v>14.13</v>
          </cell>
          <cell r="I29">
            <v>16.07</v>
          </cell>
          <cell r="J29">
            <v>29.08</v>
          </cell>
        </row>
        <row r="30">
          <cell r="B30" t="str">
            <v>гор.напиток</v>
          </cell>
          <cell r="C30" t="str">
            <v>№ 648/2004 г</v>
          </cell>
          <cell r="D30" t="str">
            <v>Кисель из концентрата</v>
          </cell>
          <cell r="E30">
            <v>180</v>
          </cell>
          <cell r="G30">
            <v>47</v>
          </cell>
          <cell r="H30">
            <v>0</v>
          </cell>
          <cell r="I30">
            <v>0</v>
          </cell>
          <cell r="J30">
            <v>11.79</v>
          </cell>
        </row>
        <row r="31">
          <cell r="B31" t="str">
            <v>хлеб</v>
          </cell>
          <cell r="D31" t="str">
            <v xml:space="preserve">Хлеб ржано-пшеничный </v>
          </cell>
          <cell r="E31">
            <v>20</v>
          </cell>
          <cell r="G31">
            <v>44</v>
          </cell>
          <cell r="H31">
            <v>1</v>
          </cell>
          <cell r="I31">
            <v>0.2</v>
          </cell>
          <cell r="J31">
            <v>9</v>
          </cell>
        </row>
        <row r="32">
          <cell r="B32" t="str">
            <v>хлеб</v>
          </cell>
          <cell r="D32" t="str">
            <v>Хлеб пшеничный</v>
          </cell>
          <cell r="E32">
            <v>20</v>
          </cell>
          <cell r="G32">
            <v>47</v>
          </cell>
          <cell r="H32">
            <v>1.52</v>
          </cell>
          <cell r="I32">
            <v>0.16</v>
          </cell>
          <cell r="J32">
            <v>9.84</v>
          </cell>
        </row>
        <row r="33">
          <cell r="B33" t="str">
            <v>фрукты</v>
          </cell>
          <cell r="C33" t="str">
            <v>№ 336/2015  г</v>
          </cell>
          <cell r="D33" t="str">
            <v>Плоды свежие (яблоки)</v>
          </cell>
          <cell r="E33">
            <v>100</v>
          </cell>
          <cell r="G33">
            <v>47</v>
          </cell>
          <cell r="H33">
            <v>0.4</v>
          </cell>
          <cell r="I33">
            <v>0.4</v>
          </cell>
          <cell r="J33">
            <v>9.8000000000000007</v>
          </cell>
        </row>
        <row r="35">
          <cell r="E35">
            <v>500</v>
          </cell>
          <cell r="F35">
            <v>62.1</v>
          </cell>
          <cell r="G35">
            <v>502</v>
          </cell>
          <cell r="H35">
            <v>17.05</v>
          </cell>
          <cell r="I35">
            <v>16.829999999999998</v>
          </cell>
          <cell r="J35">
            <v>69.509999999999991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'[1]27.02-4.03,13-18.03,27.03-1.04'!B29</f>
        <v>гор.блюдо</v>
      </c>
      <c r="C4" s="21" t="str">
        <f>'[1]27.02-4.03,13-18.03,27.03-1.04'!C29</f>
        <v>ТТК 2022 г</v>
      </c>
      <c r="D4" s="27" t="str">
        <f>'[1]27.02-4.03,13-18.03,27.03-1.04'!D29</f>
        <v>Картофель тушёный с фаршем</v>
      </c>
      <c r="E4" s="59">
        <f>'[1]27.02-4.03,13-18.03,27.03-1.04'!E29</f>
        <v>180</v>
      </c>
      <c r="F4" s="38"/>
      <c r="G4" s="39">
        <f>'[1]27.02-4.03,13-18.03,27.03-1.04'!G29</f>
        <v>317</v>
      </c>
      <c r="H4" s="39">
        <f>'[1]27.02-4.03,13-18.03,27.03-1.04'!H29</f>
        <v>14.13</v>
      </c>
      <c r="I4" s="39">
        <f>'[1]27.02-4.03,13-18.03,27.03-1.04'!I29</f>
        <v>16.07</v>
      </c>
      <c r="J4" s="42">
        <f>'[1]27.02-4.03,13-18.03,27.03-1.04'!J29</f>
        <v>29.08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'[1]27.02-4.03,13-18.03,27.03-1.04'!B30</f>
        <v>гор.напиток</v>
      </c>
      <c r="C5" s="21" t="str">
        <f>'[1]27.02-4.03,13-18.03,27.03-1.04'!C30</f>
        <v>№ 648/2004 г</v>
      </c>
      <c r="D5" s="27" t="str">
        <f>'[1]27.02-4.03,13-18.03,27.03-1.04'!D30</f>
        <v>Кисель из концентрата</v>
      </c>
      <c r="E5" s="37">
        <f>'[1]27.02-4.03,13-18.03,27.03-1.04'!E30</f>
        <v>180</v>
      </c>
      <c r="F5" s="38"/>
      <c r="G5" s="39">
        <f>'[1]27.02-4.03,13-18.03,27.03-1.04'!G30</f>
        <v>47</v>
      </c>
      <c r="H5" s="39">
        <f>'[1]27.02-4.03,13-18.03,27.03-1.04'!H30</f>
        <v>0</v>
      </c>
      <c r="I5" s="39">
        <f>'[1]27.02-4.03,13-18.03,27.03-1.04'!I30</f>
        <v>0</v>
      </c>
      <c r="J5" s="42">
        <f>'[1]27.02-4.03,13-18.03,27.03-1.04'!J30</f>
        <v>11.79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'[1]27.02-4.03,13-18.03,27.03-1.04'!B31</f>
        <v>хлеб</v>
      </c>
      <c r="C6" s="21"/>
      <c r="D6" s="46" t="str">
        <f>'[1]27.02-4.03,13-18.03,27.03-1.04'!D31</f>
        <v xml:space="preserve">Хлеб ржано-пшеничный </v>
      </c>
      <c r="E6" s="31">
        <f>'[1]27.02-4.03,13-18.03,27.03-1.04'!E31</f>
        <v>20</v>
      </c>
      <c r="F6" s="34"/>
      <c r="G6" s="32">
        <f>'[1]27.02-4.03,13-18.03,27.03-1.04'!G31</f>
        <v>44</v>
      </c>
      <c r="H6" s="32">
        <f>'[1]27.02-4.03,13-18.03,27.03-1.04'!H31</f>
        <v>1</v>
      </c>
      <c r="I6" s="32">
        <f>'[1]27.02-4.03,13-18.03,27.03-1.04'!I31</f>
        <v>0.2</v>
      </c>
      <c r="J6" s="63">
        <f>'[1]27.02-4.03,13-18.03,27.03-1.04'!J31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'[1]27.02-4.03,13-18.03,27.03-1.04'!B32</f>
        <v>хлеб</v>
      </c>
      <c r="C7" s="22"/>
      <c r="D7" s="28" t="str">
        <f>'[1]27.02-4.03,13-18.03,27.03-1.04'!D32</f>
        <v>Хлеб пшеничный</v>
      </c>
      <c r="E7" s="40">
        <f>'[1]27.02-4.03,13-18.03,27.03-1.04'!E32</f>
        <v>20</v>
      </c>
      <c r="F7" s="34"/>
      <c r="G7" s="30">
        <f>'[1]27.02-4.03,13-18.03,27.03-1.04'!G32</f>
        <v>47</v>
      </c>
      <c r="H7" s="30">
        <f>'[1]27.02-4.03,13-18.03,27.03-1.04'!H32</f>
        <v>1.52</v>
      </c>
      <c r="I7" s="30">
        <f>'[1]27.02-4.03,13-18.03,27.03-1.04'!I32</f>
        <v>0.16</v>
      </c>
      <c r="J7" s="34">
        <f>'[1]27.02-4.03,13-18.03,27.03-1.04'!J32</f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'[1]27.02-4.03,13-18.03,27.03-1.04'!B33</f>
        <v>фрукты</v>
      </c>
      <c r="C8" s="23" t="str">
        <f>'[1]27.02-4.03,13-18.03,27.03-1.04'!C33</f>
        <v>№ 336/2015  г</v>
      </c>
      <c r="D8" s="19" t="str">
        <f>'[1]27.02-4.03,13-18.03,27.03-1.04'!D33</f>
        <v>Плоды свежие (яблоки)</v>
      </c>
      <c r="E8" s="60">
        <f>'[1]27.02-4.03,13-18.03,27.03-1.04'!E33</f>
        <v>100</v>
      </c>
      <c r="F8" s="61"/>
      <c r="G8" s="32">
        <f>'[1]27.02-4.03,13-18.03,27.03-1.04'!G33</f>
        <v>47</v>
      </c>
      <c r="H8" s="32">
        <f>'[1]27.02-4.03,13-18.03,27.03-1.04'!H33</f>
        <v>0.4</v>
      </c>
      <c r="I8" s="32">
        <f>'[1]27.02-4.03,13-18.03,27.03-1.04'!I33</f>
        <v>0.4</v>
      </c>
      <c r="J8" s="63">
        <f>'[1]27.02-4.03,13-18.03,27.03-1.04'!J33</f>
        <v>9.8000000000000007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/>
      <c r="D9" s="29"/>
      <c r="E9" s="41"/>
      <c r="F9" s="35"/>
      <c r="G9" s="35"/>
      <c r="H9" s="35"/>
      <c r="I9" s="35"/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'[1]27.02-4.03,13-18.03,27.03-1.04'!E35</f>
        <v>500</v>
      </c>
      <c r="F12" s="62">
        <f>'[1]27.02-4.03,13-18.03,27.03-1.04'!F35</f>
        <v>62.1</v>
      </c>
      <c r="G12" s="17">
        <f>'[1]27.02-4.03,13-18.03,27.03-1.04'!G35</f>
        <v>502</v>
      </c>
      <c r="H12" s="62">
        <f>'[1]27.02-4.03,13-18.03,27.03-1.04'!H35</f>
        <v>17.05</v>
      </c>
      <c r="I12" s="62">
        <f>'[1]27.02-4.03,13-18.03,27.03-1.04'!I35</f>
        <v>16.829999999999998</v>
      </c>
      <c r="J12" s="62">
        <f>'[1]27.02-4.03,13-18.03,27.03-1.04'!J35</f>
        <v>69.509999999999991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2023-03-06T06:14:50Z</dcterms:modified>
</cp:coreProperties>
</file>