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Новая папка\"/>
    </mc:Choice>
  </mc:AlternateContent>
  <bookViews>
    <workbookView xWindow="0" yWindow="0" windowWidth="28740" windowHeight="1227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D6" i="1"/>
  <c r="E6" i="1"/>
  <c r="B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<sst xmlns="http://schemas.openxmlformats.org/spreadsheetml/2006/main" count="17" uniqueCount="17">
  <si>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</si>
  <si>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</si>
  <si>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</si>
  <si>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</si>
  <si>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</si>
  <si>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</si>
  <si>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</si>
  <si>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</si>
  <si>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</si>
  <si>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</si>
  <si>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</si>
  <si>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</si>
  <si>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</si>
  <si>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</si>
  <si>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</si>
  <si>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</si>
  <si>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17.03.2023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</si>
</sst>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14" fontId="1" fillId="2" borderId="0" xfId="0" applyNumberFormat="1" applyFont="1" applyFill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-12/Downloads/&#1052;&#1077;&#1085;&#1102;%20&#1085;&#1072;%20&#1084;&#1072;&#1088;&#109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>
        <row r="36">
          <cell r="B36" t="str">
            <v>гор.блюдо</v>
          </cell>
          <cell r="C36" t="str">
            <v>ТТК 2022 г</v>
          </cell>
          <cell r="D36" t="str">
            <v>Плов с куриными грудками</v>
          </cell>
          <cell r="E36">
            <v>200</v>
          </cell>
          <cell r="G36">
            <v>325</v>
          </cell>
          <cell r="H36">
            <v>13.4</v>
          </cell>
          <cell r="I36">
            <v>11.9</v>
          </cell>
          <cell r="J36">
            <v>41.1</v>
          </cell>
        </row>
        <row r="37">
          <cell r="B37" t="str">
            <v>гор.напиток</v>
          </cell>
          <cell r="C37" t="str">
            <v>ТТК 2021г</v>
          </cell>
          <cell r="D37" t="str">
            <v>Компот из замороженной вишни</v>
          </cell>
          <cell r="E37">
            <v>180</v>
          </cell>
          <cell r="G37">
            <v>43</v>
          </cell>
          <cell r="H37">
            <v>0.1</v>
          </cell>
          <cell r="I37">
            <v>0.03</v>
          </cell>
          <cell r="J37">
            <v>10.41</v>
          </cell>
        </row>
        <row r="38">
          <cell r="B38" t="str">
            <v>хлеб</v>
          </cell>
          <cell r="D38" t="str">
            <v>Хлеб ржано-пшеничный</v>
          </cell>
          <cell r="E38">
            <v>15</v>
          </cell>
          <cell r="G38">
            <v>33</v>
          </cell>
          <cell r="H38">
            <v>0.75</v>
          </cell>
          <cell r="I38">
            <v>0.15</v>
          </cell>
          <cell r="J38">
            <v>6.75</v>
          </cell>
        </row>
        <row r="39">
          <cell r="B39" t="str">
            <v>хлеб</v>
          </cell>
          <cell r="D39" t="str">
            <v>Хлеб пшеничный</v>
          </cell>
          <cell r="E39">
            <v>20</v>
          </cell>
          <cell r="G39">
            <v>47</v>
          </cell>
          <cell r="H39">
            <v>1.52</v>
          </cell>
          <cell r="I39">
            <v>0.16</v>
          </cell>
          <cell r="J39">
            <v>9.84</v>
          </cell>
        </row>
        <row r="40">
          <cell r="B40" t="str">
            <v>закуска</v>
          </cell>
          <cell r="C40" t="str">
            <v>№81/2013 г</v>
          </cell>
          <cell r="D40" t="str">
            <v>Салат из свеклы с сыром</v>
          </cell>
          <cell r="E40">
            <v>60</v>
          </cell>
          <cell r="G40">
            <v>79</v>
          </cell>
          <cell r="H40">
            <v>3.1</v>
          </cell>
          <cell r="I40">
            <v>5.44</v>
          </cell>
          <cell r="J40">
            <v>4.3099999999999996</v>
          </cell>
        </row>
        <row r="41">
          <cell r="B41" t="str">
            <v>фрукты</v>
          </cell>
          <cell r="C41" t="str">
            <v>№ 336/2015  г</v>
          </cell>
          <cell r="D41" t="str">
            <v>Плоды свежие (яблоки)</v>
          </cell>
          <cell r="E41">
            <v>100</v>
          </cell>
          <cell r="G41">
            <v>47</v>
          </cell>
          <cell r="H41">
            <v>0.4</v>
          </cell>
          <cell r="I41">
            <v>0.4</v>
          </cell>
          <cell r="J41">
            <v>9.8000000000000007</v>
          </cell>
        </row>
        <row r="43">
          <cell r="E43">
            <v>575</v>
          </cell>
          <cell r="F43">
            <v>62.1</v>
          </cell>
          <cell r="G43">
            <v>574</v>
          </cell>
          <cell r="H43">
            <v>19.27</v>
          </cell>
          <cell r="I43">
            <v>18.079999999999998</v>
          </cell>
          <cell r="J43">
            <v>82.210000000000008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K27" sqref="K2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9" width="9.140625" style="20"/>
    <col min="10" max="10" width="10.140625" style="20" bestFit="1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6" t="s">
        <v>15</v>
      </c>
      <c r="C1" s="67"/>
      <c r="D1" s="68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65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tr">
        <f>'[1]27.02-4.03,13-18.03,27.03-1.04'!B36</f>
        <v>гор.блюдо</v>
      </c>
      <c r="C4" s="21" t="str">
        <f>'[1]27.02-4.03,13-18.03,27.03-1.04'!C36</f>
        <v>ТТК 2022 г</v>
      </c>
      <c r="D4" s="27" t="str">
        <f>'[1]27.02-4.03,13-18.03,27.03-1.04'!D36</f>
        <v>Плов с куриными грудками</v>
      </c>
      <c r="E4" s="59">
        <f>'[1]27.02-4.03,13-18.03,27.03-1.04'!E36</f>
        <v>200</v>
      </c>
      <c r="F4" s="38"/>
      <c r="G4" s="39">
        <f>'[1]27.02-4.03,13-18.03,27.03-1.04'!G36</f>
        <v>325</v>
      </c>
      <c r="H4" s="39">
        <f>'[1]27.02-4.03,13-18.03,27.03-1.04'!H36</f>
        <v>13.4</v>
      </c>
      <c r="I4" s="39">
        <f>'[1]27.02-4.03,13-18.03,27.03-1.04'!I36</f>
        <v>11.9</v>
      </c>
      <c r="J4" s="42">
        <f>'[1]27.02-4.03,13-18.03,27.03-1.04'!J36</f>
        <v>41.1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tr">
        <f>'[1]27.02-4.03,13-18.03,27.03-1.04'!B37</f>
        <v>гор.напиток</v>
      </c>
      <c r="C5" s="21" t="str">
        <f>'[1]27.02-4.03,13-18.03,27.03-1.04'!C37</f>
        <v>ТТК 2021г</v>
      </c>
      <c r="D5" s="27" t="str">
        <f>'[1]27.02-4.03,13-18.03,27.03-1.04'!D37</f>
        <v>Компот из замороженной вишни</v>
      </c>
      <c r="E5" s="37">
        <f>'[1]27.02-4.03,13-18.03,27.03-1.04'!E37</f>
        <v>180</v>
      </c>
      <c r="F5" s="38"/>
      <c r="G5" s="39">
        <f>'[1]27.02-4.03,13-18.03,27.03-1.04'!G37</f>
        <v>43</v>
      </c>
      <c r="H5" s="39">
        <f>'[1]27.02-4.03,13-18.03,27.03-1.04'!H37</f>
        <v>0.1</v>
      </c>
      <c r="I5" s="39">
        <f>'[1]27.02-4.03,13-18.03,27.03-1.04'!I37</f>
        <v>0.03</v>
      </c>
      <c r="J5" s="42">
        <f>'[1]27.02-4.03,13-18.03,27.03-1.04'!J37</f>
        <v>10.41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tr">
        <f>'[1]27.02-4.03,13-18.03,27.03-1.04'!B38</f>
        <v>хлеб</v>
      </c>
      <c r="C6" s="21"/>
      <c r="D6" s="46" t="str">
        <f>'[1]27.02-4.03,13-18.03,27.03-1.04'!D38</f>
        <v>Хлеб ржано-пшеничный</v>
      </c>
      <c r="E6" s="31">
        <f>'[1]27.02-4.03,13-18.03,27.03-1.04'!E38</f>
        <v>15</v>
      </c>
      <c r="F6" s="34"/>
      <c r="G6" s="32">
        <f>'[1]27.02-4.03,13-18.03,27.03-1.04'!G38</f>
        <v>33</v>
      </c>
      <c r="H6" s="32">
        <f>'[1]27.02-4.03,13-18.03,27.03-1.04'!H38</f>
        <v>0.75</v>
      </c>
      <c r="I6" s="32">
        <f>'[1]27.02-4.03,13-18.03,27.03-1.04'!I38</f>
        <v>0.15</v>
      </c>
      <c r="J6" s="63">
        <f>'[1]27.02-4.03,13-18.03,27.03-1.04'!J38</f>
        <v>6.75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tr">
        <f>'[1]27.02-4.03,13-18.03,27.03-1.04'!B39</f>
        <v>хлеб</v>
      </c>
      <c r="C7" s="22"/>
      <c r="D7" s="28" t="str">
        <f>'[1]27.02-4.03,13-18.03,27.03-1.04'!D39</f>
        <v>Хлеб пшеничный</v>
      </c>
      <c r="E7" s="40">
        <f>'[1]27.02-4.03,13-18.03,27.03-1.04'!E39</f>
        <v>20</v>
      </c>
      <c r="F7" s="34"/>
      <c r="G7" s="30">
        <f>'[1]27.02-4.03,13-18.03,27.03-1.04'!G39</f>
        <v>47</v>
      </c>
      <c r="H7" s="30">
        <f>'[1]27.02-4.03,13-18.03,27.03-1.04'!H39</f>
        <v>1.52</v>
      </c>
      <c r="I7" s="30">
        <f>'[1]27.02-4.03,13-18.03,27.03-1.04'!I39</f>
        <v>0.16</v>
      </c>
      <c r="J7" s="34">
        <f>'[1]27.02-4.03,13-18.03,27.03-1.04'!J39</f>
        <v>9.84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 t="str">
        <f>'[1]27.02-4.03,13-18.03,27.03-1.04'!B40</f>
        <v>закуска</v>
      </c>
      <c r="C8" s="23" t="str">
        <f>'[1]27.02-4.03,13-18.03,27.03-1.04'!C40</f>
        <v>№81/2013 г</v>
      </c>
      <c r="D8" s="19" t="str">
        <f>'[1]27.02-4.03,13-18.03,27.03-1.04'!D40</f>
        <v>Салат из свеклы с сыром</v>
      </c>
      <c r="E8" s="60">
        <f>'[1]27.02-4.03,13-18.03,27.03-1.04'!E40</f>
        <v>60</v>
      </c>
      <c r="F8" s="61"/>
      <c r="G8" s="32">
        <f>'[1]27.02-4.03,13-18.03,27.03-1.04'!G40</f>
        <v>79</v>
      </c>
      <c r="H8" s="32">
        <f>'[1]27.02-4.03,13-18.03,27.03-1.04'!H40</f>
        <v>3.1</v>
      </c>
      <c r="I8" s="32">
        <f>'[1]27.02-4.03,13-18.03,27.03-1.04'!I40</f>
        <v>5.44</v>
      </c>
      <c r="J8" s="63">
        <f>'[1]27.02-4.03,13-18.03,27.03-1.04'!J40</f>
        <v>4.3099999999999996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tr">
        <f>'[1]27.02-4.03,13-18.03,27.03-1.04'!B41</f>
        <v>фрукты</v>
      </c>
      <c r="C9" s="23" t="str">
        <f>'[1]27.02-4.03,13-18.03,27.03-1.04'!C41</f>
        <v>№ 336/2015  г</v>
      </c>
      <c r="D9" s="29" t="str">
        <f>'[1]27.02-4.03,13-18.03,27.03-1.04'!D41</f>
        <v>Плоды свежие (яблоки)</v>
      </c>
      <c r="E9" s="41">
        <f>'[1]27.02-4.03,13-18.03,27.03-1.04'!E41</f>
        <v>100</v>
      </c>
      <c r="F9" s="35"/>
      <c r="G9" s="35">
        <f>'[1]27.02-4.03,13-18.03,27.03-1.04'!G41</f>
        <v>47</v>
      </c>
      <c r="H9" s="35">
        <f>'[1]27.02-4.03,13-18.03,27.03-1.04'!H41</f>
        <v>0.4</v>
      </c>
      <c r="I9" s="35">
        <f>'[1]27.02-4.03,13-18.03,27.03-1.04'!I41</f>
        <v>0.4</v>
      </c>
      <c r="J9" s="35">
        <f>'[1]27.02-4.03,13-18.03,27.03-1.04'!J41</f>
        <v>9.8000000000000007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13</v>
      </c>
      <c r="B12" s="16"/>
      <c r="C12" s="22"/>
      <c r="D12" s="28"/>
      <c r="E12" s="17">
        <f>'[1]27.02-4.03,13-18.03,27.03-1.04'!E43</f>
        <v>575</v>
      </c>
      <c r="F12" s="62">
        <f>'[1]27.02-4.03,13-18.03,27.03-1.04'!F43</f>
        <v>62.1</v>
      </c>
      <c r="G12" s="17">
        <f>'[1]27.02-4.03,13-18.03,27.03-1.04'!G43</f>
        <v>574</v>
      </c>
      <c r="H12" s="62">
        <f>'[1]27.02-4.03,13-18.03,27.03-1.04'!H43</f>
        <v>19.27</v>
      </c>
      <c r="I12" s="62">
        <f>'[1]27.02-4.03,13-18.03,27.03-1.04'!I43</f>
        <v>18.079999999999998</v>
      </c>
      <c r="J12" s="62">
        <f>'[1]27.02-4.03,13-18.03,27.03-1.04'!J43</f>
        <v>82.210000000000008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25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25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25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25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25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25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25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25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25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25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25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25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25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25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25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25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25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25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25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25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25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25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25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25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25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25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25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25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25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25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25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25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25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25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25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25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25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25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25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25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25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25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25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25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25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25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25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25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25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25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2023-03-06T06:18:42Z</dcterms:modified>
</cp:coreProperties>
</file>