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Новая папка\"/>
    </mc:Choice>
  </mc:AlternateContent>
  <bookViews>
    <workbookView xWindow="0" yWindow="0" windowWidth="28800" windowHeight="1233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C8" i="1"/>
  <c r="D8" i="1"/>
  <c r="E8" i="1"/>
  <c r="B9" i="1"/>
  <c r="C9" i="1"/>
  <c r="D9" i="1"/>
  <c r="E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<sst xmlns="http://schemas.openxmlformats.org/spreadsheetml/2006/main" count="17" uniqueCount="17">
  <si>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</si>
  <si>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</si>
  <si>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</si>
  <si>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</si>
  <si>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</si>
  <si>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</si>
  <si>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</si>
  <si>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</si>
  <si>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</si>
  <si>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</si>
  <si>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</si>
  <si>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</si>
  <si>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</si>
  <si>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</si>
  <si>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</si>
  <si>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</si>
  <si>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23.03.2023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</si>
</sst>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-12/Downloads/&#1052;&#1077;&#1085;&#1102;%20&#1085;&#1072;%20&#1084;&#1072;&#1088;&#1090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7.02-4.03,13-18.03,27.03-1.04"/>
      <sheetName val="6-11.03, 20-25.03"/>
    </sheetNames>
    <sheetDataSet>
      <sheetData sheetId="0"/>
      <sheetData sheetId="1">
        <row r="29">
          <cell r="B29" t="str">
            <v>гор.блюдо</v>
          </cell>
          <cell r="C29" t="str">
            <v>ТТК</v>
          </cell>
          <cell r="D29" t="str">
            <v>Гуляш из птицы</v>
          </cell>
          <cell r="E29">
            <v>100</v>
          </cell>
          <cell r="G29">
            <v>126</v>
          </cell>
          <cell r="H29">
            <v>8.0500000000000007</v>
          </cell>
          <cell r="I29">
            <v>9.27</v>
          </cell>
          <cell r="J29">
            <v>3.13</v>
          </cell>
        </row>
        <row r="30">
          <cell r="B30" t="str">
            <v>гор.блюдо</v>
          </cell>
          <cell r="C30" t="str">
            <v>№ 302/2015 г</v>
          </cell>
          <cell r="D30" t="str">
            <v>Каша гречневая рассыпчатая</v>
          </cell>
          <cell r="E30">
            <v>150</v>
          </cell>
          <cell r="G30">
            <v>242</v>
          </cell>
          <cell r="H30">
            <v>6.62</v>
          </cell>
          <cell r="I30">
            <v>5.39</v>
          </cell>
          <cell r="J30">
            <v>41.87</v>
          </cell>
        </row>
        <row r="31">
          <cell r="B31" t="str">
            <v>гор.напиток</v>
          </cell>
          <cell r="C31" t="str">
            <v>ТТК 2021 г</v>
          </cell>
          <cell r="D31" t="str">
            <v>Напиток из шиповника</v>
          </cell>
          <cell r="E31">
            <v>180</v>
          </cell>
          <cell r="G31">
            <v>37</v>
          </cell>
          <cell r="H31">
            <v>0.01</v>
          </cell>
          <cell r="I31">
            <v>0</v>
          </cell>
          <cell r="J31">
            <v>9.16</v>
          </cell>
        </row>
        <row r="32">
          <cell r="B32" t="str">
            <v>хлеб</v>
          </cell>
          <cell r="D32" t="str">
            <v xml:space="preserve">Хлеб ржано-пшеничный </v>
          </cell>
          <cell r="E32">
            <v>25</v>
          </cell>
          <cell r="G32">
            <v>55</v>
          </cell>
          <cell r="H32">
            <v>1.25</v>
          </cell>
          <cell r="I32">
            <v>0.25</v>
          </cell>
          <cell r="J32">
            <v>11.25</v>
          </cell>
        </row>
        <row r="33">
          <cell r="B33" t="str">
            <v>закуска</v>
          </cell>
          <cell r="C33" t="str">
            <v>№ 52/2015 г</v>
          </cell>
          <cell r="D33" t="str">
            <v xml:space="preserve">Свекла отварная с маслом </v>
          </cell>
          <cell r="E33">
            <v>60</v>
          </cell>
          <cell r="G33">
            <v>56</v>
          </cell>
          <cell r="H33">
            <v>0.85</v>
          </cell>
          <cell r="I33">
            <v>3.65</v>
          </cell>
          <cell r="J33">
            <v>5.0199999999999996</v>
          </cell>
        </row>
        <row r="34">
          <cell r="B34" t="str">
            <v>фрукты</v>
          </cell>
          <cell r="C34" t="str">
            <v>№338/2015 г</v>
          </cell>
          <cell r="D34" t="str">
            <v>Плоды свежие (яблоки)</v>
          </cell>
          <cell r="E34">
            <v>100</v>
          </cell>
          <cell r="G34">
            <v>47</v>
          </cell>
          <cell r="H34">
            <v>0.4</v>
          </cell>
          <cell r="I34">
            <v>0.4</v>
          </cell>
          <cell r="J34">
            <v>9.8000000000000007</v>
          </cell>
        </row>
        <row r="36">
          <cell r="E36">
            <v>615</v>
          </cell>
          <cell r="F36">
            <v>62.1</v>
          </cell>
          <cell r="G36">
            <v>563</v>
          </cell>
          <cell r="H36">
            <v>17.18</v>
          </cell>
          <cell r="I36">
            <v>18.959999999999997</v>
          </cell>
          <cell r="J36">
            <v>80.22999999999999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'[1]6-11.03, 20-25.03'!B29</f>
        <v>гор.блюдо</v>
      </c>
      <c r="C4" s="21" t="str">
        <f>'[1]6-11.03, 20-25.03'!C29</f>
        <v>ТТК</v>
      </c>
      <c r="D4" s="27" t="str">
        <f>'[1]6-11.03, 20-25.03'!D29</f>
        <v>Гуляш из птицы</v>
      </c>
      <c r="E4" s="59">
        <f>'[1]6-11.03, 20-25.03'!E29</f>
        <v>100</v>
      </c>
      <c r="F4" s="38"/>
      <c r="G4" s="39">
        <f>'[1]6-11.03, 20-25.03'!G29</f>
        <v>126</v>
      </c>
      <c r="H4" s="39">
        <f>'[1]6-11.03, 20-25.03'!H29</f>
        <v>8.0500000000000007</v>
      </c>
      <c r="I4" s="39">
        <f>'[1]6-11.03, 20-25.03'!I29</f>
        <v>9.27</v>
      </c>
      <c r="J4" s="42">
        <f>'[1]6-11.03, 20-25.03'!J29</f>
        <v>3.13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'[1]6-11.03, 20-25.03'!B30</f>
        <v>гор.блюдо</v>
      </c>
      <c r="C5" s="21" t="str">
        <f>'[1]6-11.03, 20-25.03'!C30</f>
        <v>№ 302/2015 г</v>
      </c>
      <c r="D5" s="27" t="str">
        <f>'[1]6-11.03, 20-25.03'!D30</f>
        <v>Каша гречневая рассыпчатая</v>
      </c>
      <c r="E5" s="37">
        <f>'[1]6-11.03, 20-25.03'!E30</f>
        <v>150</v>
      </c>
      <c r="F5" s="38"/>
      <c r="G5" s="39">
        <f>'[1]6-11.03, 20-25.03'!G30</f>
        <v>242</v>
      </c>
      <c r="H5" s="39">
        <f>'[1]6-11.03, 20-25.03'!H30</f>
        <v>6.62</v>
      </c>
      <c r="I5" s="39">
        <f>'[1]6-11.03, 20-25.03'!I30</f>
        <v>5.39</v>
      </c>
      <c r="J5" s="42">
        <f>'[1]6-11.03, 20-25.03'!J30</f>
        <v>41.87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'[1]6-11.03, 20-25.03'!B31</f>
        <v>гор.напиток</v>
      </c>
      <c r="C6" s="21" t="str">
        <f>'[1]6-11.03, 20-25.03'!C31</f>
        <v>ТТК 2021 г</v>
      </c>
      <c r="D6" s="46" t="str">
        <f>'[1]6-11.03, 20-25.03'!D31</f>
        <v>Напиток из шиповника</v>
      </c>
      <c r="E6" s="31">
        <f>'[1]6-11.03, 20-25.03'!E31</f>
        <v>180</v>
      </c>
      <c r="F6" s="34"/>
      <c r="G6" s="32">
        <f>'[1]6-11.03, 20-25.03'!G31</f>
        <v>37</v>
      </c>
      <c r="H6" s="32">
        <f>'[1]6-11.03, 20-25.03'!H31</f>
        <v>0.01</v>
      </c>
      <c r="I6" s="32">
        <f>'[1]6-11.03, 20-25.03'!I31</f>
        <v>0</v>
      </c>
      <c r="J6" s="63">
        <f>'[1]6-11.03, 20-25.03'!J31</f>
        <v>9.16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'[1]6-11.03, 20-25.03'!B32</f>
        <v>хлеб</v>
      </c>
      <c r="C7" s="22"/>
      <c r="D7" s="28" t="str">
        <f>'[1]6-11.03, 20-25.03'!D32</f>
        <v xml:space="preserve">Хлеб ржано-пшеничный </v>
      </c>
      <c r="E7" s="40">
        <f>'[1]6-11.03, 20-25.03'!E32</f>
        <v>25</v>
      </c>
      <c r="F7" s="34"/>
      <c r="G7" s="30">
        <f>'[1]6-11.03, 20-25.03'!G32</f>
        <v>55</v>
      </c>
      <c r="H7" s="30">
        <f>'[1]6-11.03, 20-25.03'!H32</f>
        <v>1.25</v>
      </c>
      <c r="I7" s="30">
        <f>'[1]6-11.03, 20-25.03'!I32</f>
        <v>0.25</v>
      </c>
      <c r="J7" s="34">
        <f>'[1]6-11.03, 20-25.03'!J32</f>
        <v>11.25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'[1]6-11.03, 20-25.03'!B33</f>
        <v>закуска</v>
      </c>
      <c r="C8" s="23" t="str">
        <f>'[1]6-11.03, 20-25.03'!C33</f>
        <v>№ 52/2015 г</v>
      </c>
      <c r="D8" s="19" t="str">
        <f>'[1]6-11.03, 20-25.03'!D33</f>
        <v xml:space="preserve">Свекла отварная с маслом </v>
      </c>
      <c r="E8" s="60">
        <f>'[1]6-11.03, 20-25.03'!E33</f>
        <v>60</v>
      </c>
      <c r="F8" s="61"/>
      <c r="G8" s="32">
        <f>'[1]6-11.03, 20-25.03'!G33</f>
        <v>56</v>
      </c>
      <c r="H8" s="32">
        <f>'[1]6-11.03, 20-25.03'!H33</f>
        <v>0.85</v>
      </c>
      <c r="I8" s="32">
        <f>'[1]6-11.03, 20-25.03'!I33</f>
        <v>3.65</v>
      </c>
      <c r="J8" s="63">
        <f>'[1]6-11.03, 20-25.03'!J33</f>
        <v>5.0199999999999996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tr">
        <f>'[1]6-11.03, 20-25.03'!B34</f>
        <v>фрукты</v>
      </c>
      <c r="C9" s="23" t="str">
        <f>'[1]6-11.03, 20-25.03'!C34</f>
        <v>№338/2015 г</v>
      </c>
      <c r="D9" s="29" t="str">
        <f>'[1]6-11.03, 20-25.03'!D34</f>
        <v>Плоды свежие (яблоки)</v>
      </c>
      <c r="E9" s="41">
        <f>'[1]6-11.03, 20-25.03'!E34</f>
        <v>100</v>
      </c>
      <c r="F9" s="35"/>
      <c r="G9" s="35">
        <f>'[1]6-11.03, 20-25.03'!G34</f>
        <v>47</v>
      </c>
      <c r="H9" s="35">
        <f>'[1]6-11.03, 20-25.03'!H34</f>
        <v>0.4</v>
      </c>
      <c r="I9" s="35">
        <f>'[1]6-11.03, 20-25.03'!I34</f>
        <v>0.4</v>
      </c>
      <c r="J9" s="35">
        <f>'[1]6-11.03, 20-25.03'!J34</f>
        <v>9.8000000000000007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'[1]6-11.03, 20-25.03'!E36</f>
        <v>615</v>
      </c>
      <c r="F12" s="62">
        <f>'[1]6-11.03, 20-25.03'!F36</f>
        <v>62.1</v>
      </c>
      <c r="G12" s="17">
        <f>'[1]6-11.03, 20-25.03'!G36</f>
        <v>563</v>
      </c>
      <c r="H12" s="62">
        <f>'[1]6-11.03, 20-25.03'!H36</f>
        <v>17.18</v>
      </c>
      <c r="I12" s="62">
        <f>'[1]6-11.03, 20-25.03'!I36</f>
        <v>18.959999999999997</v>
      </c>
      <c r="J12" s="62">
        <f>'[1]6-11.03, 20-25.03'!J36</f>
        <v>80.22999999999999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2023-03-06T06:26:20Z</dcterms:modified>
</cp:coreProperties>
</file>