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МАЙ\"/>
    </mc:Choice>
  </mc:AlternateContent>
  <xr:revisionPtr revIDLastSave="0" documentId="13_ncr:1_{43C5E9C3-7978-43BE-8F60-BFFA85B960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  <c r="G4" i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D7" i="1"/>
  <c r="E7" i="1"/>
  <c r="B8" i="1"/>
  <c r="D8" i="1"/>
  <c r="E8" i="1"/>
  <c r="D9" i="1"/>
  <c r="E9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<sst xmlns="http://schemas.openxmlformats.org/spreadsheetml/2006/main" count="17" uniqueCount="17">
  <si>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</si>
  <si>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</si>
  <si>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</si>
  <si>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</si>
  <si>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</si>
  <si>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</si>
  <si>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</si>
  <si>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</si>
  <si>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</si>
  <si>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</si>
  <si>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</si>
  <si>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</si>
  <si>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</si>
  <si>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</si>
  <si>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</si>
  <si>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Лицей №188 города Казани</t>
  </si>
  <si>
    <t>17.05.2023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</si>
</sst>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52;&#1077;&#1085;&#1102;%20&#1085;&#1072;%201-6,%2015-20%20&#1084;&#1072;&#1103;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8">
          <cell r="B18" t="str">
            <v>гор.блюдо</v>
          </cell>
          <cell r="C18" t="str">
            <v>№360/2015г</v>
          </cell>
          <cell r="D18" t="str">
            <v>Гуляш из говядины</v>
          </cell>
          <cell r="E18">
            <v>70</v>
          </cell>
          <cell r="G18">
            <v>134</v>
          </cell>
          <cell r="H18">
            <v>10.64</v>
          </cell>
          <cell r="I18">
            <v>8.3699999999999992</v>
          </cell>
          <cell r="J18">
            <v>3.99</v>
          </cell>
        </row>
        <row r="19">
          <cell r="B19" t="str">
            <v>гор.блюдо</v>
          </cell>
          <cell r="C19" t="str">
            <v>№304/2015г</v>
          </cell>
          <cell r="D19" t="str">
            <v>Рис отворной</v>
          </cell>
          <cell r="E19">
            <v>150</v>
          </cell>
          <cell r="G19">
            <v>224</v>
          </cell>
          <cell r="H19">
            <v>3.83</v>
          </cell>
          <cell r="I19">
            <v>5.43</v>
          </cell>
          <cell r="J19">
            <v>40.01</v>
          </cell>
        </row>
        <row r="20">
          <cell r="B20" t="str">
            <v>гор.напиток</v>
          </cell>
          <cell r="C20" t="str">
            <v>ТТК 2021г</v>
          </cell>
          <cell r="D20" t="str">
            <v>Чай с сахором</v>
          </cell>
          <cell r="E20">
            <v>187</v>
          </cell>
          <cell r="G20">
            <v>29</v>
          </cell>
          <cell r="H20">
            <v>0.02</v>
          </cell>
          <cell r="J20">
            <v>7.19</v>
          </cell>
        </row>
        <row r="21">
          <cell r="B21" t="str">
            <v>хлеб</v>
          </cell>
          <cell r="D21" t="str">
            <v>Хлеб ржано-пшеничный</v>
          </cell>
          <cell r="E21">
            <v>15</v>
          </cell>
          <cell r="G21">
            <v>33</v>
          </cell>
          <cell r="H21">
            <v>0.75</v>
          </cell>
          <cell r="I21">
            <v>0.15</v>
          </cell>
          <cell r="J21">
            <v>6.75</v>
          </cell>
        </row>
        <row r="22">
          <cell r="B22" t="str">
            <v>хлеб</v>
          </cell>
          <cell r="D22" t="str">
            <v>Хлеб пшеничный</v>
          </cell>
          <cell r="E22">
            <v>15</v>
          </cell>
          <cell r="G22">
            <v>35</v>
          </cell>
          <cell r="H22">
            <v>1.1399999999999999</v>
          </cell>
          <cell r="I22">
            <v>0.12</v>
          </cell>
          <cell r="J22">
            <v>7.38</v>
          </cell>
        </row>
        <row r="23">
          <cell r="D23" t="str">
            <v>Ассорти овощное (помидоры, огурцы свежие с маслом)</v>
          </cell>
          <cell r="E23">
            <v>65</v>
          </cell>
          <cell r="G23">
            <v>55</v>
          </cell>
          <cell r="H23">
            <v>0.54</v>
          </cell>
          <cell r="I23">
            <v>5.08</v>
          </cell>
          <cell r="J23">
            <v>1.71</v>
          </cell>
        </row>
        <row r="24">
          <cell r="E24">
            <v>502</v>
          </cell>
          <cell r="F24">
            <v>62.1</v>
          </cell>
          <cell r="G24">
            <v>510</v>
          </cell>
          <cell r="H24">
            <v>16.919999999999998</v>
          </cell>
          <cell r="I24">
            <v>19.149999999999999</v>
          </cell>
          <cell r="J24">
            <v>67.029999999999987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20"/>
  <sheetViews>
    <sheetView showGridLines="0" tabSelected="1" zoomScale="93" zoomScaleNormal="93" workbookViewId="0">
      <selection activeCell="C18" sqref="C18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15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16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tr">
        <f>[1]Лист1!B18</f>
        <v>гор.блюдо</v>
      </c>
      <c r="C4" s="21" t="str">
        <f>[1]Лист1!C18</f>
        <v>№360/2015г</v>
      </c>
      <c r="D4" s="27" t="str">
        <f>[1]Лист1!D18</f>
        <v>Гуляш из говядины</v>
      </c>
      <c r="E4" s="59">
        <f>[1]Лист1!E18</f>
        <v>70</v>
      </c>
      <c r="F4" s="38"/>
      <c r="G4" s="39">
        <f>[1]Лист1!G18</f>
        <v>134</v>
      </c>
      <c r="H4" s="39">
        <f>[1]Лист1!H18</f>
        <v>10.64</v>
      </c>
      <c r="I4" s="39">
        <f>[1]Лист1!I18</f>
        <v>8.3699999999999992</v>
      </c>
      <c r="J4" s="42">
        <f>[1]Лист1!J18</f>
        <v>3.99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tr">
        <f>[1]Лист1!B19</f>
        <v>гор.блюдо</v>
      </c>
      <c r="C5" s="21" t="str">
        <f>[1]Лист1!C19</f>
        <v>№304/2015г</v>
      </c>
      <c r="D5" s="27" t="str">
        <f>[1]Лист1!D19</f>
        <v>Рис отворной</v>
      </c>
      <c r="E5" s="37">
        <f>[1]Лист1!E19</f>
        <v>150</v>
      </c>
      <c r="F5" s="38"/>
      <c r="G5" s="39">
        <f>[1]Лист1!G19</f>
        <v>224</v>
      </c>
      <c r="H5" s="39">
        <f>[1]Лист1!H19</f>
        <v>3.83</v>
      </c>
      <c r="I5" s="39">
        <f>[1]Лист1!I19</f>
        <v>5.43</v>
      </c>
      <c r="J5" s="42">
        <f>[1]Лист1!J19</f>
        <v>40.01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tr">
        <f>[1]Лист1!B20</f>
        <v>гор.напиток</v>
      </c>
      <c r="C6" s="21" t="str">
        <f>[1]Лист1!C20</f>
        <v>ТТК 2021г</v>
      </c>
      <c r="D6" s="46" t="str">
        <f>[1]Лист1!D20</f>
        <v>Чай с сахором</v>
      </c>
      <c r="E6" s="31">
        <f>[1]Лист1!E20</f>
        <v>187</v>
      </c>
      <c r="F6" s="34"/>
      <c r="G6" s="32">
        <f>[1]Лист1!G20</f>
        <v>29</v>
      </c>
      <c r="H6" s="32">
        <f>[1]Лист1!H20</f>
        <v>0.02</v>
      </c>
      <c r="I6" s="32">
        <f>[1]Лист1!I20</f>
        <v>0</v>
      </c>
      <c r="J6" s="63">
        <f>[1]Лист1!J20</f>
        <v>7.19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tr">
        <f>[1]Лист1!B21</f>
        <v>хлеб</v>
      </c>
      <c r="C7" s="22"/>
      <c r="D7" s="28" t="str">
        <f>[1]Лист1!D21</f>
        <v>Хлеб ржано-пшеничный</v>
      </c>
      <c r="E7" s="40">
        <f>[1]Лист1!E21</f>
        <v>15</v>
      </c>
      <c r="F7" s="34"/>
      <c r="G7" s="30">
        <f>[1]Лист1!G21</f>
        <v>33</v>
      </c>
      <c r="H7" s="30">
        <f>[1]Лист1!H21</f>
        <v>0.75</v>
      </c>
      <c r="I7" s="30">
        <f>[1]Лист1!I21</f>
        <v>0.15</v>
      </c>
      <c r="J7" s="34">
        <f>[1]Лист1!J21</f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 t="str">
        <f>[1]Лист1!B22</f>
        <v>хлеб</v>
      </c>
      <c r="C8" s="23"/>
      <c r="D8" s="19" t="str">
        <f>[1]Лист1!D22</f>
        <v>Хлеб пшеничный</v>
      </c>
      <c r="E8" s="60">
        <f>[1]Лист1!E22</f>
        <v>15</v>
      </c>
      <c r="F8" s="61"/>
      <c r="G8" s="32">
        <f>[1]Лист1!G22</f>
        <v>35</v>
      </c>
      <c r="H8" s="32">
        <f>[1]Лист1!H22</f>
        <v>1.1399999999999999</v>
      </c>
      <c r="I8" s="32">
        <f>[1]Лист1!I22</f>
        <v>0.12</v>
      </c>
      <c r="J8" s="63">
        <f>[1]Лист1!J22</f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/>
      <c r="C9" s="23"/>
      <c r="D9" s="29" t="str">
        <f>[1]Лист1!D23</f>
        <v>Ассорти овощное (помидоры, огурцы свежие с маслом)</v>
      </c>
      <c r="E9" s="41">
        <f>[1]Лист1!E23</f>
        <v>65</v>
      </c>
      <c r="F9" s="35"/>
      <c r="G9" s="35">
        <f>[1]Лист1!G23</f>
        <v>55</v>
      </c>
      <c r="H9" s="35">
        <f>[1]Лист1!H23</f>
        <v>0.54</v>
      </c>
      <c r="I9" s="35">
        <f>[1]Лист1!I23</f>
        <v>5.08</v>
      </c>
      <c r="J9" s="35">
        <f>[1]Лист1!J23</f>
        <v>1.71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f>[1]Лист1!E24</f>
        <v>502</v>
      </c>
      <c r="F12" s="62">
        <f>[1]Лист1!F24</f>
        <v>62.1</v>
      </c>
      <c r="G12" s="17">
        <f>[1]Лист1!G24</f>
        <v>510</v>
      </c>
      <c r="H12" s="62">
        <f>[1]Лист1!H24</f>
        <v>16.919999999999998</v>
      </c>
      <c r="I12" s="62">
        <f>[1]Лист1!I24</f>
        <v>19.149999999999999</v>
      </c>
      <c r="J12" s="62">
        <f>[1]Лист1!J24</f>
        <v>67.029999999999987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2023-05-12T04:17:44Z</dcterms:modified>
</cp:coreProperties>
</file>